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l\Desktop\"/>
    </mc:Choice>
  </mc:AlternateContent>
  <bookViews>
    <workbookView xWindow="0" yWindow="0" windowWidth="25200" windowHeight="10995"/>
  </bookViews>
  <sheets>
    <sheet name="Pořadí" sheetId="9" r:id="rId1"/>
    <sheet name="Seznam" sheetId="10" r:id="rId2"/>
  </sheets>
  <calcPr calcId="152511"/>
</workbook>
</file>

<file path=xl/calcChain.xml><?xml version="1.0" encoding="utf-8"?>
<calcChain xmlns="http://schemas.openxmlformats.org/spreadsheetml/2006/main">
  <c r="AM655" i="10" l="1"/>
  <c r="AK654" i="10"/>
  <c r="AJ654" i="10"/>
  <c r="AK653" i="10"/>
  <c r="AJ653" i="10"/>
  <c r="AJ652" i="10"/>
  <c r="AL652" i="10" s="1"/>
  <c r="AK651" i="10"/>
  <c r="AJ651" i="10"/>
  <c r="AJ650" i="10"/>
  <c r="AL650" i="10" s="1"/>
  <c r="AL649" i="10"/>
  <c r="AJ649" i="10"/>
  <c r="AJ648" i="10"/>
  <c r="AL648" i="10" s="1"/>
  <c r="AL647" i="10"/>
  <c r="AJ647" i="10"/>
  <c r="AK646" i="10"/>
  <c r="AJ646" i="10"/>
  <c r="AL645" i="10"/>
  <c r="AK645" i="10"/>
  <c r="AJ645" i="10"/>
  <c r="AJ644" i="10"/>
  <c r="AL644" i="10" s="1"/>
  <c r="AK643" i="10"/>
  <c r="AJ643" i="10"/>
  <c r="AK642" i="10"/>
  <c r="AJ642" i="10"/>
  <c r="AL642" i="10" s="1"/>
  <c r="AK641" i="10"/>
  <c r="AJ641" i="10"/>
  <c r="AK640" i="10"/>
  <c r="AJ640" i="10"/>
  <c r="AJ639" i="10"/>
  <c r="AL639" i="10" s="1"/>
  <c r="AK638" i="10"/>
  <c r="AJ638" i="10"/>
  <c r="AL638" i="10" s="1"/>
  <c r="AJ637" i="10"/>
  <c r="AL637" i="10" s="1"/>
  <c r="AK636" i="10"/>
  <c r="AJ636" i="10"/>
  <c r="AL636" i="10" s="1"/>
  <c r="AL635" i="10"/>
  <c r="AK635" i="10"/>
  <c r="AJ635" i="10"/>
  <c r="AJ634" i="10"/>
  <c r="AL634" i="10" s="1"/>
  <c r="AL633" i="10"/>
  <c r="AK633" i="10"/>
  <c r="AJ633" i="10"/>
  <c r="AJ632" i="10"/>
  <c r="AL632" i="10" s="1"/>
  <c r="AL631" i="10"/>
  <c r="AJ631" i="10"/>
  <c r="AK630" i="10"/>
  <c r="AJ630" i="10"/>
  <c r="AL630" i="10" s="1"/>
  <c r="AK629" i="10"/>
  <c r="AJ629" i="10"/>
  <c r="AJ628" i="10"/>
  <c r="AL628" i="10" s="1"/>
  <c r="AK627" i="10"/>
  <c r="AJ627" i="10"/>
  <c r="AK626" i="10"/>
  <c r="AJ626" i="10"/>
  <c r="AJ625" i="10"/>
  <c r="AL625" i="10" s="1"/>
  <c r="AK624" i="10"/>
  <c r="AJ624" i="10"/>
  <c r="AL624" i="10" s="1"/>
  <c r="AK623" i="10"/>
  <c r="AJ623" i="10"/>
  <c r="AJ622" i="10"/>
  <c r="AL622" i="10" s="1"/>
  <c r="AL621" i="10"/>
  <c r="AK621" i="10"/>
  <c r="AJ621" i="10"/>
  <c r="AK620" i="10"/>
  <c r="AJ620" i="10"/>
  <c r="AL620" i="10" s="1"/>
  <c r="AJ619" i="10"/>
  <c r="AL619" i="10" s="1"/>
  <c r="AJ618" i="10"/>
  <c r="AL618" i="10" s="1"/>
  <c r="AL617" i="10"/>
  <c r="AJ617" i="10"/>
  <c r="AK616" i="10"/>
  <c r="AJ616" i="10"/>
  <c r="AL616" i="10" s="1"/>
  <c r="AK615" i="10"/>
  <c r="AJ615" i="10"/>
  <c r="AK614" i="10"/>
  <c r="AJ614" i="10"/>
  <c r="AL613" i="10"/>
  <c r="AJ613" i="10"/>
  <c r="AJ612" i="10"/>
  <c r="AL612" i="10" s="1"/>
  <c r="AJ611" i="10"/>
  <c r="AL611" i="10" s="1"/>
  <c r="AJ610" i="10"/>
  <c r="AL610" i="10" s="1"/>
  <c r="AK609" i="10"/>
  <c r="AJ609" i="10"/>
  <c r="AL609" i="10" s="1"/>
  <c r="AK608" i="10"/>
  <c r="AJ608" i="10"/>
  <c r="AL608" i="10" s="1"/>
  <c r="AJ607" i="10"/>
  <c r="AL607" i="10" s="1"/>
  <c r="AK606" i="10"/>
  <c r="AJ606" i="10"/>
  <c r="AK605" i="10"/>
  <c r="AJ605" i="10"/>
  <c r="AL605" i="10" s="1"/>
  <c r="AK604" i="10"/>
  <c r="AJ604" i="10"/>
  <c r="AK603" i="10"/>
  <c r="AJ603" i="10"/>
  <c r="AL603" i="10" s="1"/>
  <c r="AL602" i="10"/>
  <c r="AK602" i="10"/>
  <c r="AJ602" i="10"/>
  <c r="AJ601" i="10"/>
  <c r="AL601" i="10" s="1"/>
  <c r="AK600" i="10"/>
  <c r="AJ600" i="10"/>
  <c r="AJ599" i="10"/>
  <c r="AL599" i="10" s="1"/>
  <c r="AK598" i="10"/>
  <c r="AJ598" i="10"/>
  <c r="AJ597" i="10"/>
  <c r="AL597" i="10" s="1"/>
  <c r="AK596" i="10"/>
  <c r="AJ596" i="10"/>
  <c r="AL596" i="10" s="1"/>
  <c r="AK595" i="10"/>
  <c r="AJ595" i="10"/>
  <c r="AJ594" i="10"/>
  <c r="AL594" i="10" s="1"/>
  <c r="AK593" i="10"/>
  <c r="AJ593" i="10"/>
  <c r="AJ592" i="10"/>
  <c r="AL592" i="10" s="1"/>
  <c r="AJ591" i="10"/>
  <c r="AL591" i="10" s="1"/>
  <c r="AJ590" i="10"/>
  <c r="AL590" i="10" s="1"/>
  <c r="AK589" i="10"/>
  <c r="AJ589" i="10"/>
  <c r="AL589" i="10" s="1"/>
  <c r="AK588" i="10"/>
  <c r="AJ588" i="10"/>
  <c r="AK587" i="10"/>
  <c r="AJ587" i="10"/>
  <c r="AJ586" i="10"/>
  <c r="AL586" i="10" s="1"/>
  <c r="AK585" i="10"/>
  <c r="AJ585" i="10"/>
  <c r="AL585" i="10" s="1"/>
  <c r="AJ584" i="10"/>
  <c r="AL584" i="10" s="1"/>
  <c r="AJ583" i="10"/>
  <c r="AL583" i="10" s="1"/>
  <c r="AJ582" i="10"/>
  <c r="AL582" i="10" s="1"/>
  <c r="AK581" i="10"/>
  <c r="AL581" i="10" s="1"/>
  <c r="AJ581" i="10"/>
  <c r="AK580" i="10"/>
  <c r="AJ580" i="10"/>
  <c r="AL580" i="10" s="1"/>
  <c r="AK579" i="10"/>
  <c r="AJ579" i="10"/>
  <c r="AL579" i="10" s="1"/>
  <c r="AK578" i="10"/>
  <c r="AJ578" i="10"/>
  <c r="AK577" i="10"/>
  <c r="AJ577" i="10"/>
  <c r="AL577" i="10" s="1"/>
  <c r="AJ576" i="10"/>
  <c r="AL576" i="10" s="1"/>
  <c r="AL575" i="10"/>
  <c r="AJ575" i="10"/>
  <c r="AK574" i="10"/>
  <c r="AJ574" i="10"/>
  <c r="AL574" i="10" s="1"/>
  <c r="AK573" i="10"/>
  <c r="AJ573" i="10"/>
  <c r="AK572" i="10"/>
  <c r="AJ572" i="10"/>
  <c r="AL572" i="10" s="1"/>
  <c r="AL571" i="10"/>
  <c r="AK571" i="10"/>
  <c r="AJ571" i="10"/>
  <c r="AK570" i="10"/>
  <c r="AL570" i="10" s="1"/>
  <c r="AJ570" i="10"/>
  <c r="AJ569" i="10"/>
  <c r="AL569" i="10" s="1"/>
  <c r="AJ568" i="10"/>
  <c r="AL568" i="10" s="1"/>
  <c r="AJ567" i="10"/>
  <c r="AL567" i="10" s="1"/>
  <c r="AK566" i="10"/>
  <c r="AJ566" i="10"/>
  <c r="AL566" i="10" s="1"/>
  <c r="AK565" i="10"/>
  <c r="AJ565" i="10"/>
  <c r="AJ564" i="10"/>
  <c r="AL564" i="10" s="1"/>
  <c r="AJ563" i="10"/>
  <c r="AL563" i="10" s="1"/>
  <c r="AJ562" i="10"/>
  <c r="AL562" i="10" s="1"/>
  <c r="AK561" i="10"/>
  <c r="AJ561" i="10"/>
  <c r="AJ560" i="10"/>
  <c r="AL560" i="10" s="1"/>
  <c r="AK559" i="10"/>
  <c r="AJ559" i="10"/>
  <c r="AK558" i="10"/>
  <c r="AJ558" i="10"/>
  <c r="AL557" i="10"/>
  <c r="AJ557" i="10"/>
  <c r="AJ556" i="10"/>
  <c r="AL556" i="10" s="1"/>
  <c r="AK555" i="10"/>
  <c r="AL555" i="10" s="1"/>
  <c r="AJ555" i="10"/>
  <c r="AJ554" i="10"/>
  <c r="AL554" i="10" s="1"/>
  <c r="AK553" i="10"/>
  <c r="AJ553" i="10"/>
  <c r="AK552" i="10"/>
  <c r="AJ552" i="10"/>
  <c r="AL552" i="10" s="1"/>
  <c r="AJ551" i="10"/>
  <c r="AL551" i="10" s="1"/>
  <c r="AK550" i="10"/>
  <c r="AJ550" i="10"/>
  <c r="AK549" i="10"/>
  <c r="AJ549" i="10"/>
  <c r="AK548" i="10"/>
  <c r="AJ548" i="10"/>
  <c r="AL548" i="10" s="1"/>
  <c r="AK547" i="10"/>
  <c r="AJ547" i="10"/>
  <c r="AK546" i="10"/>
  <c r="AJ546" i="10"/>
  <c r="AK545" i="10"/>
  <c r="AJ545" i="10"/>
  <c r="AJ544" i="10"/>
  <c r="AL544" i="10" s="1"/>
  <c r="AK543" i="10"/>
  <c r="AJ543" i="10"/>
  <c r="AJ542" i="10"/>
  <c r="AL542" i="10" s="1"/>
  <c r="AK541" i="10"/>
  <c r="AJ541" i="10"/>
  <c r="AK540" i="10"/>
  <c r="AJ540" i="10"/>
  <c r="AK539" i="10"/>
  <c r="AJ539" i="10"/>
  <c r="AL539" i="10" s="1"/>
  <c r="AK538" i="10"/>
  <c r="AJ538" i="10"/>
  <c r="AK537" i="10"/>
  <c r="AJ537" i="10"/>
  <c r="AL537" i="10" s="1"/>
  <c r="AJ536" i="10"/>
  <c r="AL536" i="10" s="1"/>
  <c r="AJ535" i="10"/>
  <c r="AL535" i="10" s="1"/>
  <c r="AJ534" i="10"/>
  <c r="AL534" i="10" s="1"/>
  <c r="AJ533" i="10"/>
  <c r="AL533" i="10" s="1"/>
  <c r="AK532" i="10"/>
  <c r="AL532" i="10" s="1"/>
  <c r="AJ532" i="10"/>
  <c r="AJ531" i="10"/>
  <c r="AL531" i="10" s="1"/>
  <c r="AK530" i="10"/>
  <c r="AJ530" i="10"/>
  <c r="AK529" i="10"/>
  <c r="AJ529" i="10"/>
  <c r="AK528" i="10"/>
  <c r="AJ528" i="10"/>
  <c r="AL528" i="10" s="1"/>
  <c r="AJ527" i="10"/>
  <c r="AL527" i="10" s="1"/>
  <c r="AJ526" i="10"/>
  <c r="AL526" i="10" s="1"/>
  <c r="AJ525" i="10"/>
  <c r="AL525" i="10" s="1"/>
  <c r="AK524" i="10"/>
  <c r="AJ524" i="10"/>
  <c r="AK523" i="10"/>
  <c r="AJ523" i="10"/>
  <c r="AL523" i="10" s="1"/>
  <c r="AK522" i="10"/>
  <c r="AJ522" i="10"/>
  <c r="AL522" i="10" s="1"/>
  <c r="AK521" i="10"/>
  <c r="AJ521" i="10"/>
  <c r="AL521" i="10" s="1"/>
  <c r="AK520" i="10"/>
  <c r="AJ520" i="10"/>
  <c r="AK519" i="10"/>
  <c r="AJ519" i="10"/>
  <c r="AL519" i="10" s="1"/>
  <c r="AJ518" i="10"/>
  <c r="AL518" i="10" s="1"/>
  <c r="AJ517" i="10"/>
  <c r="AL517" i="10" s="1"/>
  <c r="AJ516" i="10"/>
  <c r="AL516" i="10" s="1"/>
  <c r="AK515" i="10"/>
  <c r="AJ515" i="10"/>
  <c r="AK514" i="10"/>
  <c r="AJ514" i="10"/>
  <c r="AL514" i="10" s="1"/>
  <c r="AJ513" i="10"/>
  <c r="AL513" i="10" s="1"/>
  <c r="AK512" i="10"/>
  <c r="AJ512" i="10"/>
  <c r="AK511" i="10"/>
  <c r="AJ511" i="10"/>
  <c r="AJ510" i="10"/>
  <c r="AL510" i="10" s="1"/>
  <c r="AJ509" i="10"/>
  <c r="AL509" i="10" s="1"/>
  <c r="AK508" i="10"/>
  <c r="AJ508" i="10"/>
  <c r="AK507" i="10"/>
  <c r="AJ507" i="10"/>
  <c r="AL507" i="10" s="1"/>
  <c r="AK506" i="10"/>
  <c r="AJ506" i="10"/>
  <c r="AK505" i="10"/>
  <c r="AJ505" i="10"/>
  <c r="AL505" i="10" s="1"/>
  <c r="AK504" i="10"/>
  <c r="AJ504" i="10"/>
  <c r="AL504" i="10" s="1"/>
  <c r="AK503" i="10"/>
  <c r="AJ503" i="10"/>
  <c r="AL503" i="10" s="1"/>
  <c r="AJ502" i="10"/>
  <c r="AL502" i="10" s="1"/>
  <c r="AK501" i="10"/>
  <c r="AJ501" i="10"/>
  <c r="AK500" i="10"/>
  <c r="AJ500" i="10"/>
  <c r="AK499" i="10"/>
  <c r="AJ499" i="10"/>
  <c r="AK498" i="10"/>
  <c r="AJ498" i="10"/>
  <c r="AL498" i="10" s="1"/>
  <c r="AJ497" i="10"/>
  <c r="AL497" i="10" s="1"/>
  <c r="AK496" i="10"/>
  <c r="AJ496" i="10"/>
  <c r="AK495" i="10"/>
  <c r="AJ495" i="10"/>
  <c r="AJ494" i="10"/>
  <c r="AL494" i="10" s="1"/>
  <c r="AK493" i="10"/>
  <c r="AJ493" i="10"/>
  <c r="AJ492" i="10"/>
  <c r="AL492" i="10" s="1"/>
  <c r="AJ491" i="10"/>
  <c r="AL491" i="10" s="1"/>
  <c r="AL490" i="10"/>
  <c r="AK490" i="10"/>
  <c r="AJ490" i="10"/>
  <c r="AK489" i="10"/>
  <c r="AJ489" i="10"/>
  <c r="AJ488" i="10"/>
  <c r="AL488" i="10" s="1"/>
  <c r="AK487" i="10"/>
  <c r="AJ487" i="10"/>
  <c r="AK486" i="10"/>
  <c r="AJ486" i="10"/>
  <c r="AJ485" i="10"/>
  <c r="AL485" i="10" s="1"/>
  <c r="AJ484" i="10"/>
  <c r="AL484" i="10" s="1"/>
  <c r="AK483" i="10"/>
  <c r="AJ483" i="10"/>
  <c r="AK482" i="10"/>
  <c r="AJ482" i="10"/>
  <c r="AK481" i="10"/>
  <c r="AJ481" i="10"/>
  <c r="AL481" i="10" s="1"/>
  <c r="AK480" i="10"/>
  <c r="AJ480" i="10"/>
  <c r="AK479" i="10"/>
  <c r="AJ479" i="10"/>
  <c r="AL479" i="10" s="1"/>
  <c r="AJ478" i="10"/>
  <c r="AL478" i="10" s="1"/>
  <c r="AK477" i="10"/>
  <c r="AJ477" i="10"/>
  <c r="AK476" i="10"/>
  <c r="AJ476" i="10"/>
  <c r="AL476" i="10" s="1"/>
  <c r="AJ475" i="10"/>
  <c r="AL475" i="10" s="1"/>
  <c r="AK474" i="10"/>
  <c r="AJ474" i="10"/>
  <c r="AL474" i="10" s="1"/>
  <c r="AK473" i="10"/>
  <c r="AJ473" i="10"/>
  <c r="AK472" i="10"/>
  <c r="AJ472" i="10"/>
  <c r="AJ471" i="10"/>
  <c r="AL471" i="10" s="1"/>
  <c r="AJ470" i="10"/>
  <c r="AL470" i="10" s="1"/>
  <c r="AJ469" i="10"/>
  <c r="AL469" i="10" s="1"/>
  <c r="AK468" i="10"/>
  <c r="AJ468" i="10"/>
  <c r="AL468" i="10" s="1"/>
  <c r="AJ467" i="10"/>
  <c r="AL467" i="10" s="1"/>
  <c r="AJ466" i="10"/>
  <c r="AL466" i="10" s="1"/>
  <c r="AJ465" i="10"/>
  <c r="AL465" i="10" s="1"/>
  <c r="AJ464" i="10"/>
  <c r="AL464" i="10" s="1"/>
  <c r="AJ463" i="10"/>
  <c r="AL463" i="10" s="1"/>
  <c r="AK462" i="10"/>
  <c r="AJ462" i="10"/>
  <c r="AK461" i="10"/>
  <c r="AJ461" i="10"/>
  <c r="AK460" i="10"/>
  <c r="AJ460" i="10"/>
  <c r="AJ459" i="10"/>
  <c r="AL459" i="10" s="1"/>
  <c r="AK458" i="10"/>
  <c r="AJ458" i="10"/>
  <c r="AK457" i="10"/>
  <c r="AJ457" i="10"/>
  <c r="AK456" i="10"/>
  <c r="AJ456" i="10"/>
  <c r="AL456" i="10" s="1"/>
  <c r="AK455" i="10"/>
  <c r="AJ455" i="10"/>
  <c r="AK454" i="10"/>
  <c r="AJ454" i="10"/>
  <c r="AL454" i="10" s="1"/>
  <c r="AK453" i="10"/>
  <c r="AJ453" i="10"/>
  <c r="AJ452" i="10"/>
  <c r="AL452" i="10" s="1"/>
  <c r="AK451" i="10"/>
  <c r="AJ451" i="10"/>
  <c r="AL451" i="10" s="1"/>
  <c r="AJ450" i="10"/>
  <c r="AL450" i="10" s="1"/>
  <c r="AK449" i="10"/>
  <c r="AJ449" i="10"/>
  <c r="AK448" i="10"/>
  <c r="AJ448" i="10"/>
  <c r="AK447" i="10"/>
  <c r="AJ447" i="10"/>
  <c r="AL447" i="10" s="1"/>
  <c r="AL446" i="10"/>
  <c r="AK446" i="10"/>
  <c r="AJ446" i="10"/>
  <c r="AK445" i="10"/>
  <c r="AJ445" i="10"/>
  <c r="AL445" i="10" s="1"/>
  <c r="AJ444" i="10"/>
  <c r="AL444" i="10" s="1"/>
  <c r="AJ443" i="10"/>
  <c r="AL443" i="10" s="1"/>
  <c r="AJ442" i="10"/>
  <c r="AL442" i="10" s="1"/>
  <c r="AJ441" i="10"/>
  <c r="AL441" i="10" s="1"/>
  <c r="AJ440" i="10"/>
  <c r="AL440" i="10" s="1"/>
  <c r="AK439" i="10"/>
  <c r="AJ439" i="10"/>
  <c r="AK438" i="10"/>
  <c r="AJ438" i="10"/>
  <c r="AK437" i="10"/>
  <c r="AJ437" i="10"/>
  <c r="AK436" i="10"/>
  <c r="AJ436" i="10"/>
  <c r="AK435" i="10"/>
  <c r="AJ435" i="10"/>
  <c r="AJ434" i="10"/>
  <c r="AL434" i="10" s="1"/>
  <c r="AK433" i="10"/>
  <c r="AJ433" i="10"/>
  <c r="AJ432" i="10"/>
  <c r="AL432" i="10" s="1"/>
  <c r="AJ431" i="10"/>
  <c r="AL431" i="10" s="1"/>
  <c r="AJ430" i="10"/>
  <c r="AL430" i="10" s="1"/>
  <c r="AK429" i="10"/>
  <c r="AJ429" i="10"/>
  <c r="AK428" i="10"/>
  <c r="AJ428" i="10"/>
  <c r="AL428" i="10" s="1"/>
  <c r="AL427" i="10"/>
  <c r="AJ427" i="10"/>
  <c r="AK426" i="10"/>
  <c r="AJ426" i="10"/>
  <c r="AL426" i="10" s="1"/>
  <c r="AJ425" i="10"/>
  <c r="AL425" i="10" s="1"/>
  <c r="AJ424" i="10"/>
  <c r="AL424" i="10" s="1"/>
  <c r="AK423" i="10"/>
  <c r="AJ423" i="10"/>
  <c r="AL423" i="10" s="1"/>
  <c r="AL422" i="10"/>
  <c r="AJ422" i="10"/>
  <c r="AK421" i="10"/>
  <c r="AJ421" i="10"/>
  <c r="AL421" i="10" s="1"/>
  <c r="AK420" i="10"/>
  <c r="AJ420" i="10"/>
  <c r="AK419" i="10"/>
  <c r="AJ419" i="10"/>
  <c r="AL419" i="10" s="1"/>
  <c r="AJ418" i="10"/>
  <c r="AL418" i="10" s="1"/>
  <c r="AK417" i="10"/>
  <c r="AJ417" i="10"/>
  <c r="AL417" i="10" s="1"/>
  <c r="AK416" i="10"/>
  <c r="AL416" i="10" s="1"/>
  <c r="AJ416" i="10"/>
  <c r="AJ415" i="10"/>
  <c r="AL415" i="10" s="1"/>
  <c r="AK414" i="10"/>
  <c r="AJ414" i="10"/>
  <c r="AK413" i="10"/>
  <c r="AJ413" i="10"/>
  <c r="AL413" i="10" s="1"/>
  <c r="AK412" i="10"/>
  <c r="AJ412" i="10"/>
  <c r="AK411" i="10"/>
  <c r="AJ411" i="10"/>
  <c r="AL411" i="10" s="1"/>
  <c r="AK410" i="10"/>
  <c r="AJ410" i="10"/>
  <c r="AK409" i="10"/>
  <c r="AJ409" i="10"/>
  <c r="AJ408" i="10"/>
  <c r="AL408" i="10" s="1"/>
  <c r="AJ407" i="10"/>
  <c r="AL407" i="10" s="1"/>
  <c r="AK406" i="10"/>
  <c r="AJ406" i="10"/>
  <c r="AJ405" i="10"/>
  <c r="AL405" i="10" s="1"/>
  <c r="AK404" i="10"/>
  <c r="AJ404" i="10"/>
  <c r="AK403" i="10"/>
  <c r="AJ403" i="10"/>
  <c r="AK402" i="10"/>
  <c r="AJ402" i="10"/>
  <c r="AJ401" i="10"/>
  <c r="AL401" i="10" s="1"/>
  <c r="AJ400" i="10"/>
  <c r="AL400" i="10" s="1"/>
  <c r="AK399" i="10"/>
  <c r="AJ399" i="10"/>
  <c r="AK398" i="10"/>
  <c r="AJ398" i="10"/>
  <c r="AL398" i="10" s="1"/>
  <c r="AK397" i="10"/>
  <c r="AJ397" i="10"/>
  <c r="AK396" i="10"/>
  <c r="AJ396" i="10"/>
  <c r="AL396" i="10" s="1"/>
  <c r="AK395" i="10"/>
  <c r="AJ395" i="10"/>
  <c r="AJ394" i="10"/>
  <c r="AL394" i="10" s="1"/>
  <c r="AJ393" i="10"/>
  <c r="AL393" i="10" s="1"/>
  <c r="AJ392" i="10"/>
  <c r="AL392" i="10" s="1"/>
  <c r="AK391" i="10"/>
  <c r="AJ391" i="10"/>
  <c r="AK390" i="10"/>
  <c r="AJ390" i="10"/>
  <c r="AK389" i="10"/>
  <c r="AJ389" i="10"/>
  <c r="AK388" i="10"/>
  <c r="AJ388" i="10"/>
  <c r="AK387" i="10"/>
  <c r="AJ387" i="10"/>
  <c r="AL387" i="10" s="1"/>
  <c r="AK386" i="10"/>
  <c r="AJ386" i="10"/>
  <c r="AK385" i="10"/>
  <c r="AJ385" i="10"/>
  <c r="AL385" i="10" s="1"/>
  <c r="AK384" i="10"/>
  <c r="AJ384" i="10"/>
  <c r="AJ383" i="10"/>
  <c r="AL383" i="10" s="1"/>
  <c r="AL382" i="10"/>
  <c r="AK382" i="10"/>
  <c r="AJ382" i="10"/>
  <c r="AJ381" i="10"/>
  <c r="AL381" i="10" s="1"/>
  <c r="AJ380" i="10"/>
  <c r="AL380" i="10" s="1"/>
  <c r="AJ379" i="10"/>
  <c r="AL379" i="10" s="1"/>
  <c r="AK378" i="10"/>
  <c r="AJ378" i="10"/>
  <c r="AL378" i="10" s="1"/>
  <c r="AL377" i="10"/>
  <c r="AK377" i="10"/>
  <c r="AJ377" i="10"/>
  <c r="AK376" i="10"/>
  <c r="AJ376" i="10"/>
  <c r="AJ375" i="10"/>
  <c r="AL375" i="10" s="1"/>
  <c r="AJ374" i="10"/>
  <c r="AL374" i="10" s="1"/>
  <c r="AK373" i="10"/>
  <c r="AJ373" i="10"/>
  <c r="AL373" i="10" s="1"/>
  <c r="AJ372" i="10"/>
  <c r="AL372" i="10" s="1"/>
  <c r="AJ371" i="10"/>
  <c r="AL371" i="10" s="1"/>
  <c r="AJ370" i="10"/>
  <c r="AL370" i="10" s="1"/>
  <c r="AK369" i="10"/>
  <c r="AJ369" i="10"/>
  <c r="AJ368" i="10"/>
  <c r="AL368" i="10" s="1"/>
  <c r="AK367" i="10"/>
  <c r="AJ367" i="10"/>
  <c r="AL367" i="10" s="1"/>
  <c r="AK366" i="10"/>
  <c r="AJ366" i="10"/>
  <c r="AL366" i="10" s="1"/>
  <c r="AJ365" i="10"/>
  <c r="AL365" i="10" s="1"/>
  <c r="AK364" i="10"/>
  <c r="AJ364" i="10"/>
  <c r="AJ363" i="10"/>
  <c r="AL363" i="10" s="1"/>
  <c r="AJ362" i="10"/>
  <c r="AL362" i="10" s="1"/>
  <c r="AJ361" i="10"/>
  <c r="AL361" i="10" s="1"/>
  <c r="AJ360" i="10"/>
  <c r="AL360" i="10" s="1"/>
  <c r="AJ359" i="10"/>
  <c r="AL359" i="10" s="1"/>
  <c r="AK358" i="10"/>
  <c r="AJ358" i="10"/>
  <c r="AK357" i="10"/>
  <c r="AJ357" i="10"/>
  <c r="AL357" i="10" s="1"/>
  <c r="AJ356" i="10"/>
  <c r="AL356" i="10" s="1"/>
  <c r="AJ355" i="10"/>
  <c r="AL355" i="10" s="1"/>
  <c r="AJ354" i="10"/>
  <c r="AL354" i="10" s="1"/>
  <c r="AJ353" i="10"/>
  <c r="AL353" i="10" s="1"/>
  <c r="AK352" i="10"/>
  <c r="AJ352" i="10"/>
  <c r="AK351" i="10"/>
  <c r="AJ351" i="10"/>
  <c r="AK350" i="10"/>
  <c r="AJ350" i="10"/>
  <c r="AL350" i="10" s="1"/>
  <c r="AK349" i="10"/>
  <c r="AJ349" i="10"/>
  <c r="AK348" i="10"/>
  <c r="AJ348" i="10"/>
  <c r="AK347" i="10"/>
  <c r="AJ347" i="10"/>
  <c r="AJ346" i="10"/>
  <c r="AL346" i="10" s="1"/>
  <c r="AJ345" i="10"/>
  <c r="AL345" i="10" s="1"/>
  <c r="AJ344" i="10"/>
  <c r="AL344" i="10" s="1"/>
  <c r="AJ343" i="10"/>
  <c r="AL343" i="10" s="1"/>
  <c r="AK342" i="10"/>
  <c r="AJ342" i="10"/>
  <c r="AL342" i="10" s="1"/>
  <c r="AK341" i="10"/>
  <c r="AJ341" i="10"/>
  <c r="AL341" i="10" s="1"/>
  <c r="AK340" i="10"/>
  <c r="AJ340" i="10"/>
  <c r="AK339" i="10"/>
  <c r="AJ339" i="10"/>
  <c r="AL339" i="10" s="1"/>
  <c r="AK338" i="10"/>
  <c r="AL338" i="10" s="1"/>
  <c r="AJ338" i="10"/>
  <c r="AK337" i="10"/>
  <c r="AJ337" i="10"/>
  <c r="AK336" i="10"/>
  <c r="AJ336" i="10"/>
  <c r="AJ335" i="10"/>
  <c r="AL335" i="10" s="1"/>
  <c r="AJ334" i="10"/>
  <c r="AL334" i="10" s="1"/>
  <c r="AJ333" i="10"/>
  <c r="AL333" i="10" s="1"/>
  <c r="AJ332" i="10"/>
  <c r="AL332" i="10" s="1"/>
  <c r="AK331" i="10"/>
  <c r="AJ331" i="10"/>
  <c r="AL331" i="10" s="1"/>
  <c r="AL330" i="10"/>
  <c r="AJ330" i="10"/>
  <c r="AK329" i="10"/>
  <c r="AJ329" i="10"/>
  <c r="AL329" i="10" s="1"/>
  <c r="AK328" i="10"/>
  <c r="AJ328" i="10"/>
  <c r="AJ327" i="10"/>
  <c r="AL327" i="10" s="1"/>
  <c r="AJ326" i="10"/>
  <c r="AL326" i="10" s="1"/>
  <c r="AK325" i="10"/>
  <c r="AJ325" i="10"/>
  <c r="AL325" i="10" s="1"/>
  <c r="AJ324" i="10"/>
  <c r="AL324" i="10" s="1"/>
  <c r="AK323" i="10"/>
  <c r="AJ323" i="10"/>
  <c r="AJ322" i="10"/>
  <c r="AL322" i="10" s="1"/>
  <c r="AK321" i="10"/>
  <c r="AJ321" i="10"/>
  <c r="AK320" i="10"/>
  <c r="AJ320" i="10"/>
  <c r="AK319" i="10"/>
  <c r="AJ319" i="10"/>
  <c r="AJ318" i="10"/>
  <c r="AL318" i="10" s="1"/>
  <c r="AK317" i="10"/>
  <c r="AJ317" i="10"/>
  <c r="AL317" i="10" s="1"/>
  <c r="AK316" i="10"/>
  <c r="AJ316" i="10"/>
  <c r="AJ315" i="10"/>
  <c r="AL315" i="10" s="1"/>
  <c r="AJ314" i="10"/>
  <c r="AL314" i="10" s="1"/>
  <c r="AK313" i="10"/>
  <c r="AL313" i="10" s="1"/>
  <c r="AJ313" i="10"/>
  <c r="AJ312" i="10"/>
  <c r="AL312" i="10" s="1"/>
  <c r="AK311" i="10"/>
  <c r="AJ311" i="10"/>
  <c r="AL311" i="10" s="1"/>
  <c r="AJ310" i="10"/>
  <c r="AL310" i="10" s="1"/>
  <c r="AK309" i="10"/>
  <c r="AJ309" i="10"/>
  <c r="AK308" i="10"/>
  <c r="AL308" i="10" s="1"/>
  <c r="AJ308" i="10"/>
  <c r="AK307" i="10"/>
  <c r="AJ307" i="10"/>
  <c r="AK306" i="10"/>
  <c r="AJ306" i="10"/>
  <c r="AK305" i="10"/>
  <c r="AJ305" i="10"/>
  <c r="AL304" i="10"/>
  <c r="AK304" i="10"/>
  <c r="AJ304" i="10"/>
  <c r="AK303" i="10"/>
  <c r="AJ303" i="10"/>
  <c r="AJ302" i="10"/>
  <c r="AL302" i="10" s="1"/>
  <c r="AK301" i="10"/>
  <c r="AL301" i="10" s="1"/>
  <c r="AJ301" i="10"/>
  <c r="AJ300" i="10"/>
  <c r="AL300" i="10" s="1"/>
  <c r="AK299" i="10"/>
  <c r="AJ299" i="10"/>
  <c r="AL299" i="10" s="1"/>
  <c r="AK298" i="10"/>
  <c r="AJ298" i="10"/>
  <c r="AL298" i="10" s="1"/>
  <c r="AJ297" i="10"/>
  <c r="AL297" i="10" s="1"/>
  <c r="AJ296" i="10"/>
  <c r="AL296" i="10" s="1"/>
  <c r="AJ295" i="10"/>
  <c r="AL295" i="10" s="1"/>
  <c r="AJ294" i="10"/>
  <c r="AL294" i="10" s="1"/>
  <c r="AJ293" i="10"/>
  <c r="AL293" i="10" s="1"/>
  <c r="AJ292" i="10"/>
  <c r="AL292" i="10" s="1"/>
  <c r="AJ291" i="10"/>
  <c r="AL291" i="10" s="1"/>
  <c r="AJ290" i="10"/>
  <c r="AL290" i="10" s="1"/>
  <c r="AK289" i="10"/>
  <c r="AJ289" i="10"/>
  <c r="AJ288" i="10"/>
  <c r="AL288" i="10" s="1"/>
  <c r="AL287" i="10"/>
  <c r="AJ287" i="10"/>
  <c r="AJ286" i="10"/>
  <c r="AL286" i="10" s="1"/>
  <c r="AJ285" i="10"/>
  <c r="AL285" i="10" s="1"/>
  <c r="AJ284" i="10"/>
  <c r="AL284" i="10" s="1"/>
  <c r="AL283" i="10"/>
  <c r="AJ283" i="10"/>
  <c r="AJ282" i="10"/>
  <c r="AL282" i="10" s="1"/>
  <c r="AL281" i="10"/>
  <c r="AJ281" i="10"/>
  <c r="AJ280" i="10"/>
  <c r="AL280" i="10" s="1"/>
  <c r="AJ279" i="10"/>
  <c r="AL279" i="10" s="1"/>
  <c r="AK278" i="10"/>
  <c r="AJ278" i="10"/>
  <c r="AJ277" i="10"/>
  <c r="AL277" i="10" s="1"/>
  <c r="AK276" i="10"/>
  <c r="AL276" i="10" s="1"/>
  <c r="AJ276" i="10"/>
  <c r="AJ275" i="10"/>
  <c r="AL275" i="10" s="1"/>
  <c r="AJ274" i="10"/>
  <c r="AL274" i="10" s="1"/>
  <c r="AJ273" i="10"/>
  <c r="AL273" i="10" s="1"/>
  <c r="AJ272" i="10"/>
  <c r="AL272" i="10" s="1"/>
  <c r="AK271" i="10"/>
  <c r="AJ271" i="10"/>
  <c r="AL271" i="10" s="1"/>
  <c r="AK270" i="10"/>
  <c r="AJ270" i="10"/>
  <c r="AK269" i="10"/>
  <c r="AJ269" i="10"/>
  <c r="AJ268" i="10"/>
  <c r="AL268" i="10" s="1"/>
  <c r="AK267" i="10"/>
  <c r="AJ267" i="10"/>
  <c r="AL267" i="10" s="1"/>
  <c r="AJ266" i="10"/>
  <c r="AL266" i="10" s="1"/>
  <c r="AJ265" i="10"/>
  <c r="AL265" i="10" s="1"/>
  <c r="AJ264" i="10"/>
  <c r="AL264" i="10" s="1"/>
  <c r="AK263" i="10"/>
  <c r="AJ263" i="10"/>
  <c r="AL263" i="10" s="1"/>
  <c r="AK262" i="10"/>
  <c r="AJ262" i="10"/>
  <c r="AL262" i="10" s="1"/>
  <c r="AJ261" i="10"/>
  <c r="AL261" i="10" s="1"/>
  <c r="AK260" i="10"/>
  <c r="AJ260" i="10"/>
  <c r="AK259" i="10"/>
  <c r="AJ259" i="10"/>
  <c r="AL259" i="10" s="1"/>
  <c r="AK258" i="10"/>
  <c r="AJ258" i="10"/>
  <c r="AK257" i="10"/>
  <c r="AJ257" i="10"/>
  <c r="AK256" i="10"/>
  <c r="AJ256" i="10"/>
  <c r="AK255" i="10"/>
  <c r="AJ255" i="10"/>
  <c r="AK254" i="10"/>
  <c r="AJ254" i="10"/>
  <c r="AK253" i="10"/>
  <c r="AJ253" i="10"/>
  <c r="AJ252" i="10"/>
  <c r="AL252" i="10" s="1"/>
  <c r="AJ251" i="10"/>
  <c r="AL251" i="10" s="1"/>
  <c r="AK250" i="10"/>
  <c r="AJ250" i="10"/>
  <c r="AL250" i="10" s="1"/>
  <c r="AJ249" i="10"/>
  <c r="AL249" i="10" s="1"/>
  <c r="AK248" i="10"/>
  <c r="AJ248" i="10"/>
  <c r="AK247" i="10"/>
  <c r="AJ247" i="10"/>
  <c r="AJ246" i="10"/>
  <c r="AL246" i="10" s="1"/>
  <c r="AK245" i="10"/>
  <c r="AJ245" i="10"/>
  <c r="AJ244" i="10"/>
  <c r="AL244" i="10" s="1"/>
  <c r="AJ243" i="10"/>
  <c r="AL243" i="10" s="1"/>
  <c r="AK242" i="10"/>
  <c r="AJ242" i="10"/>
  <c r="AL242" i="10" s="1"/>
  <c r="AJ241" i="10"/>
  <c r="AL241" i="10" s="1"/>
  <c r="AK240" i="10"/>
  <c r="AJ240" i="10"/>
  <c r="AK239" i="10"/>
  <c r="AJ239" i="10"/>
  <c r="AL239" i="10" s="1"/>
  <c r="AK238" i="10"/>
  <c r="AJ238" i="10"/>
  <c r="AK237" i="10"/>
  <c r="AJ237" i="10"/>
  <c r="AL237" i="10" s="1"/>
  <c r="AJ236" i="10"/>
  <c r="AL236" i="10" s="1"/>
  <c r="AJ235" i="10"/>
  <c r="AL235" i="10" s="1"/>
  <c r="AK234" i="10"/>
  <c r="AJ234" i="10"/>
  <c r="AJ233" i="10"/>
  <c r="AL233" i="10" s="1"/>
  <c r="AJ232" i="10"/>
  <c r="AL232" i="10" s="1"/>
  <c r="AJ231" i="10"/>
  <c r="AL231" i="10" s="1"/>
  <c r="AL230" i="10"/>
  <c r="AJ230" i="10"/>
  <c r="AJ229" i="10"/>
  <c r="AL229" i="10" s="1"/>
  <c r="AJ228" i="10"/>
  <c r="AL228" i="10" s="1"/>
  <c r="AK227" i="10"/>
  <c r="AJ227" i="10"/>
  <c r="AK226" i="10"/>
  <c r="AJ226" i="10"/>
  <c r="AL226" i="10" s="1"/>
  <c r="AK225" i="10"/>
  <c r="AJ225" i="10"/>
  <c r="AK224" i="10"/>
  <c r="AJ224" i="10"/>
  <c r="AK223" i="10"/>
  <c r="AJ223" i="10"/>
  <c r="AK222" i="10"/>
  <c r="AJ222" i="10"/>
  <c r="AK221" i="10"/>
  <c r="AJ221" i="10"/>
  <c r="AK220" i="10"/>
  <c r="AJ220" i="10"/>
  <c r="AJ219" i="10"/>
  <c r="AL219" i="10" s="1"/>
  <c r="AJ218" i="10"/>
  <c r="AL218" i="10" s="1"/>
  <c r="AK217" i="10"/>
  <c r="AJ217" i="10"/>
  <c r="AK216" i="10"/>
  <c r="AJ216" i="10"/>
  <c r="AJ215" i="10"/>
  <c r="AL215" i="10" s="1"/>
  <c r="AK214" i="10"/>
  <c r="AJ214" i="10"/>
  <c r="AJ213" i="10"/>
  <c r="AL213" i="10" s="1"/>
  <c r="AK212" i="10"/>
  <c r="AJ212" i="10"/>
  <c r="AK211" i="10"/>
  <c r="AJ211" i="10"/>
  <c r="AL211" i="10" s="1"/>
  <c r="AK210" i="10"/>
  <c r="AJ210" i="10"/>
  <c r="AK209" i="10"/>
  <c r="AJ209" i="10"/>
  <c r="AL209" i="10" s="1"/>
  <c r="AJ208" i="10"/>
  <c r="AL208" i="10" s="1"/>
  <c r="AJ207" i="10"/>
  <c r="AL207" i="10" s="1"/>
  <c r="AJ206" i="10"/>
  <c r="AL206" i="10" s="1"/>
  <c r="AJ205" i="10"/>
  <c r="AL205" i="10" s="1"/>
  <c r="AJ204" i="10"/>
  <c r="AL204" i="10" s="1"/>
  <c r="AK203" i="10"/>
  <c r="AJ203" i="10"/>
  <c r="AJ202" i="10"/>
  <c r="AL202" i="10" s="1"/>
  <c r="AJ201" i="10"/>
  <c r="AL201" i="10" s="1"/>
  <c r="AK200" i="10"/>
  <c r="AJ200" i="10"/>
  <c r="AL200" i="10" s="1"/>
  <c r="AK199" i="10"/>
  <c r="AL199" i="10" s="1"/>
  <c r="AJ199" i="10"/>
  <c r="AJ198" i="10"/>
  <c r="AL198" i="10" s="1"/>
  <c r="AK197" i="10"/>
  <c r="AJ197" i="10"/>
  <c r="AJ196" i="10"/>
  <c r="AL196" i="10" s="1"/>
  <c r="AJ195" i="10"/>
  <c r="AL195" i="10" s="1"/>
  <c r="AK194" i="10"/>
  <c r="AJ194" i="10"/>
  <c r="AK193" i="10"/>
  <c r="AJ193" i="10"/>
  <c r="AL193" i="10" s="1"/>
  <c r="AK192" i="10"/>
  <c r="AJ192" i="10"/>
  <c r="AJ191" i="10"/>
  <c r="AL191" i="10" s="1"/>
  <c r="AJ190" i="10"/>
  <c r="AL190" i="10" s="1"/>
  <c r="AJ189" i="10"/>
  <c r="AL189" i="10" s="1"/>
  <c r="AK188" i="10"/>
  <c r="AJ188" i="10"/>
  <c r="AK187" i="10"/>
  <c r="AJ187" i="10"/>
  <c r="AL187" i="10" s="1"/>
  <c r="AK186" i="10"/>
  <c r="AJ186" i="10"/>
  <c r="AK185" i="10"/>
  <c r="AJ185" i="10"/>
  <c r="AJ184" i="10"/>
  <c r="AL184" i="10" s="1"/>
  <c r="AK183" i="10"/>
  <c r="AL183" i="10" s="1"/>
  <c r="AJ183" i="10"/>
  <c r="AJ182" i="10"/>
  <c r="AL182" i="10" s="1"/>
  <c r="AK181" i="10"/>
  <c r="AJ181" i="10"/>
  <c r="AK180" i="10"/>
  <c r="AJ180" i="10"/>
  <c r="AL180" i="10" s="1"/>
  <c r="AJ179" i="10"/>
  <c r="AL179" i="10" s="1"/>
  <c r="AK178" i="10"/>
  <c r="AJ178" i="10"/>
  <c r="AK177" i="10"/>
  <c r="AL177" i="10" s="1"/>
  <c r="AJ177" i="10"/>
  <c r="AK176" i="10"/>
  <c r="AJ176" i="10"/>
  <c r="AK175" i="10"/>
  <c r="AJ175" i="10"/>
  <c r="AK174" i="10"/>
  <c r="AJ174" i="10"/>
  <c r="AL173" i="10"/>
  <c r="AK173" i="10"/>
  <c r="AJ173" i="10"/>
  <c r="AK172" i="10"/>
  <c r="AJ172" i="10"/>
  <c r="AJ171" i="10"/>
  <c r="AL171" i="10" s="1"/>
  <c r="AK170" i="10"/>
  <c r="AJ170" i="10"/>
  <c r="AL170" i="10" s="1"/>
  <c r="AK169" i="10"/>
  <c r="AJ169" i="10"/>
  <c r="AJ168" i="10"/>
  <c r="AL168" i="10" s="1"/>
  <c r="AJ167" i="10"/>
  <c r="AL167" i="10" s="1"/>
  <c r="AL166" i="10"/>
  <c r="AJ166" i="10"/>
  <c r="AK165" i="10"/>
  <c r="AJ165" i="10"/>
  <c r="AL165" i="10" s="1"/>
  <c r="AJ164" i="10"/>
  <c r="AL164" i="10" s="1"/>
  <c r="AJ163" i="10"/>
  <c r="AL163" i="10" s="1"/>
  <c r="AK162" i="10"/>
  <c r="AJ162" i="10"/>
  <c r="AK161" i="10"/>
  <c r="AJ161" i="10"/>
  <c r="AK160" i="10"/>
  <c r="AJ160" i="10"/>
  <c r="AK159" i="10"/>
  <c r="AJ159" i="10"/>
  <c r="AK158" i="10"/>
  <c r="AJ158" i="10"/>
  <c r="AK157" i="10"/>
  <c r="AJ157" i="10"/>
  <c r="AL157" i="10" s="1"/>
  <c r="AK156" i="10"/>
  <c r="AJ156" i="10"/>
  <c r="AJ155" i="10"/>
  <c r="AL155" i="10" s="1"/>
  <c r="AK154" i="10"/>
  <c r="AJ154" i="10"/>
  <c r="AK153" i="10"/>
  <c r="AJ153" i="10"/>
  <c r="AK152" i="10"/>
  <c r="AL152" i="10" s="1"/>
  <c r="AJ152" i="10"/>
  <c r="AK151" i="10"/>
  <c r="AJ151" i="10"/>
  <c r="AL150" i="10"/>
  <c r="AJ150" i="10"/>
  <c r="AJ149" i="10"/>
  <c r="AL149" i="10" s="1"/>
  <c r="AJ148" i="10"/>
  <c r="AL148" i="10" s="1"/>
  <c r="AK147" i="10"/>
  <c r="AJ147" i="10"/>
  <c r="AK146" i="10"/>
  <c r="AJ146" i="10"/>
  <c r="AK145" i="10"/>
  <c r="AJ145" i="10"/>
  <c r="AJ144" i="10"/>
  <c r="AL144" i="10" s="1"/>
  <c r="AJ143" i="10"/>
  <c r="AL143" i="10" s="1"/>
  <c r="AK142" i="10"/>
  <c r="AJ142" i="10"/>
  <c r="AK141" i="10"/>
  <c r="AJ141" i="10"/>
  <c r="AL141" i="10" s="1"/>
  <c r="AJ140" i="10"/>
  <c r="AL140" i="10" s="1"/>
  <c r="AK139" i="10"/>
  <c r="AJ139" i="10"/>
  <c r="AJ138" i="10"/>
  <c r="AL138" i="10" s="1"/>
  <c r="AK137" i="10"/>
  <c r="AJ137" i="10"/>
  <c r="AK136" i="10"/>
  <c r="AJ136" i="10"/>
  <c r="AL136" i="10" s="1"/>
  <c r="AK135" i="10"/>
  <c r="AJ135" i="10"/>
  <c r="AL135" i="10" s="1"/>
  <c r="AJ134" i="10"/>
  <c r="AL134" i="10" s="1"/>
  <c r="AK133" i="10"/>
  <c r="AJ133" i="10"/>
  <c r="AK132" i="10"/>
  <c r="AJ132" i="10"/>
  <c r="AL132" i="10" s="1"/>
  <c r="AJ131" i="10"/>
  <c r="AL131" i="10" s="1"/>
  <c r="AK130" i="10"/>
  <c r="AJ130" i="10"/>
  <c r="AL130" i="10" s="1"/>
  <c r="AK129" i="10"/>
  <c r="AL129" i="10" s="1"/>
  <c r="AJ129" i="10"/>
  <c r="AK128" i="10"/>
  <c r="AJ128" i="10"/>
  <c r="AL127" i="10"/>
  <c r="AJ127" i="10"/>
  <c r="AJ126" i="10"/>
  <c r="AL126" i="10" s="1"/>
  <c r="AJ125" i="10"/>
  <c r="AL125" i="10" s="1"/>
  <c r="AJ124" i="10"/>
  <c r="AL124" i="10" s="1"/>
  <c r="AK123" i="10"/>
  <c r="AJ123" i="10"/>
  <c r="AL123" i="10" s="1"/>
  <c r="AJ122" i="10"/>
  <c r="AL122" i="10" s="1"/>
  <c r="AJ121" i="10"/>
  <c r="AL121" i="10" s="1"/>
  <c r="AJ120" i="10"/>
  <c r="AL120" i="10" s="1"/>
  <c r="AK119" i="10"/>
  <c r="AJ119" i="10"/>
  <c r="AK118" i="10"/>
  <c r="AJ118" i="10"/>
  <c r="AL118" i="10" s="1"/>
  <c r="AJ117" i="10"/>
  <c r="AL117" i="10" s="1"/>
  <c r="AK116" i="10"/>
  <c r="AJ116" i="10"/>
  <c r="AJ115" i="10"/>
  <c r="AL115" i="10" s="1"/>
  <c r="AL114" i="10"/>
  <c r="AJ114" i="10"/>
  <c r="AJ113" i="10"/>
  <c r="AL113" i="10" s="1"/>
  <c r="AJ112" i="10"/>
  <c r="AL112" i="10" s="1"/>
  <c r="AJ111" i="10"/>
  <c r="AL111" i="10" s="1"/>
  <c r="AK110" i="10"/>
  <c r="AJ110" i="10"/>
  <c r="AL110" i="10" s="1"/>
  <c r="AK109" i="10"/>
  <c r="AJ109" i="10"/>
  <c r="AJ108" i="10"/>
  <c r="AL108" i="10" s="1"/>
  <c r="AK107" i="10"/>
  <c r="AL107" i="10" s="1"/>
  <c r="AJ107" i="10"/>
  <c r="AK106" i="10"/>
  <c r="AJ106" i="10"/>
  <c r="AL105" i="10"/>
  <c r="AK105" i="10"/>
  <c r="AJ105" i="10"/>
  <c r="AK104" i="10"/>
  <c r="AJ104" i="10"/>
  <c r="AL104" i="10" s="1"/>
  <c r="AK103" i="10"/>
  <c r="AJ103" i="10"/>
  <c r="AL103" i="10" s="1"/>
  <c r="AK102" i="10"/>
  <c r="AJ102" i="10"/>
  <c r="AK101" i="10"/>
  <c r="AJ101" i="10"/>
  <c r="AL101" i="10" s="1"/>
  <c r="AK100" i="10"/>
  <c r="AJ100" i="10"/>
  <c r="AL100" i="10" s="1"/>
  <c r="AJ99" i="10"/>
  <c r="AL99" i="10" s="1"/>
  <c r="AK98" i="10"/>
  <c r="AJ98" i="10"/>
  <c r="AJ97" i="10"/>
  <c r="AL97" i="10" s="1"/>
  <c r="AJ96" i="10"/>
  <c r="AL96" i="10" s="1"/>
  <c r="AK95" i="10"/>
  <c r="AJ95" i="10"/>
  <c r="AK94" i="10"/>
  <c r="AJ94" i="10"/>
  <c r="AK93" i="10"/>
  <c r="AJ93" i="10"/>
  <c r="AJ92" i="10"/>
  <c r="AL92" i="10" s="1"/>
  <c r="AK91" i="10"/>
  <c r="AJ91" i="10"/>
  <c r="AJ90" i="10"/>
  <c r="AL90" i="10" s="1"/>
  <c r="AK89" i="10"/>
  <c r="AJ89" i="10"/>
  <c r="AK88" i="10"/>
  <c r="AJ88" i="10"/>
  <c r="AL88" i="10" s="1"/>
  <c r="AK87" i="10"/>
  <c r="AJ87" i="10"/>
  <c r="AJ86" i="10"/>
  <c r="AL86" i="10" s="1"/>
  <c r="AK85" i="10"/>
  <c r="AJ85" i="10"/>
  <c r="AL85" i="10" s="1"/>
  <c r="AK84" i="10"/>
  <c r="AJ84" i="10"/>
  <c r="AK83" i="10"/>
  <c r="AJ83" i="10"/>
  <c r="AL83" i="10" s="1"/>
  <c r="AK82" i="10"/>
  <c r="AJ82" i="10"/>
  <c r="AL82" i="10" s="1"/>
  <c r="AK81" i="10"/>
  <c r="AJ81" i="10"/>
  <c r="AL81" i="10" s="1"/>
  <c r="AK80" i="10"/>
  <c r="AL80" i="10" s="1"/>
  <c r="AJ80" i="10"/>
  <c r="AJ79" i="10"/>
  <c r="AL79" i="10" s="1"/>
  <c r="AJ78" i="10"/>
  <c r="AL78" i="10" s="1"/>
  <c r="AK77" i="10"/>
  <c r="AJ77" i="10"/>
  <c r="AL77" i="10" s="1"/>
  <c r="AK76" i="10"/>
  <c r="AJ76" i="10"/>
  <c r="AJ75" i="10"/>
  <c r="AL75" i="10" s="1"/>
  <c r="AL74" i="10"/>
  <c r="AJ74" i="10"/>
  <c r="AL73" i="10"/>
  <c r="AJ73" i="10"/>
  <c r="AL72" i="10"/>
  <c r="AK72" i="10"/>
  <c r="AJ72" i="10"/>
  <c r="AK71" i="10"/>
  <c r="AJ71" i="10"/>
  <c r="AL71" i="10" s="1"/>
  <c r="AJ70" i="10"/>
  <c r="AL70" i="10" s="1"/>
  <c r="AK69" i="10"/>
  <c r="AL69" i="10" s="1"/>
  <c r="AJ69" i="10"/>
  <c r="AJ68" i="10"/>
  <c r="AL68" i="10" s="1"/>
  <c r="AK67" i="10"/>
  <c r="AJ67" i="10"/>
  <c r="AK66" i="10"/>
  <c r="AJ66" i="10"/>
  <c r="AK65" i="10"/>
  <c r="AJ65" i="10"/>
  <c r="AL65" i="10" s="1"/>
  <c r="AK64" i="10"/>
  <c r="AJ64" i="10"/>
  <c r="AL64" i="10" s="1"/>
  <c r="AK63" i="10"/>
  <c r="AJ63" i="10"/>
  <c r="AJ62" i="10"/>
  <c r="AL62" i="10" s="1"/>
  <c r="AL61" i="10"/>
  <c r="AJ61" i="10"/>
  <c r="AK60" i="10"/>
  <c r="AJ60" i="10"/>
  <c r="AK59" i="10"/>
  <c r="AJ59" i="10"/>
  <c r="AJ58" i="10"/>
  <c r="AL58" i="10" s="1"/>
  <c r="AK57" i="10"/>
  <c r="AJ57" i="10"/>
  <c r="AL57" i="10" s="1"/>
  <c r="AJ56" i="10"/>
  <c r="AL56" i="10" s="1"/>
  <c r="AK55" i="10"/>
  <c r="AJ55" i="10"/>
  <c r="AL55" i="10" s="1"/>
  <c r="AJ54" i="10"/>
  <c r="AL54" i="10" s="1"/>
  <c r="AJ53" i="10"/>
  <c r="AL53" i="10" s="1"/>
  <c r="AK52" i="10"/>
  <c r="AJ52" i="10"/>
  <c r="AK51" i="10"/>
  <c r="AJ51" i="10"/>
  <c r="AJ50" i="10"/>
  <c r="AL50" i="10" s="1"/>
  <c r="AK49" i="10"/>
  <c r="AJ49" i="10"/>
  <c r="AK48" i="10"/>
  <c r="AJ48" i="10"/>
  <c r="AK47" i="10"/>
  <c r="AJ47" i="10"/>
  <c r="AL47" i="10" s="1"/>
  <c r="AK46" i="10"/>
  <c r="AJ46" i="10"/>
  <c r="AL46" i="10" s="1"/>
  <c r="AJ45" i="10"/>
  <c r="AL45" i="10" s="1"/>
  <c r="AK44" i="10"/>
  <c r="AJ44" i="10"/>
  <c r="AL44" i="10" s="1"/>
  <c r="AL43" i="10"/>
  <c r="AJ43" i="10"/>
  <c r="AK42" i="10"/>
  <c r="AJ42" i="10"/>
  <c r="AL41" i="10"/>
  <c r="AJ41" i="10"/>
  <c r="AK40" i="10"/>
  <c r="AJ40" i="10"/>
  <c r="AL40" i="10" s="1"/>
  <c r="AK39" i="10"/>
  <c r="AJ39" i="10"/>
  <c r="AK38" i="10"/>
  <c r="AJ38" i="10"/>
  <c r="AL38" i="10" s="1"/>
  <c r="AK37" i="10"/>
  <c r="AJ37" i="10"/>
  <c r="AJ36" i="10"/>
  <c r="AL36" i="10" s="1"/>
  <c r="AK35" i="10"/>
  <c r="AJ35" i="10"/>
  <c r="AL35" i="10" s="1"/>
  <c r="AJ34" i="10"/>
  <c r="AL34" i="10" s="1"/>
  <c r="AK33" i="10"/>
  <c r="AJ33" i="10"/>
  <c r="AL33" i="10" s="1"/>
  <c r="AJ32" i="10"/>
  <c r="AL32" i="10" s="1"/>
  <c r="AJ31" i="10"/>
  <c r="AL31" i="10" s="1"/>
  <c r="AK30" i="10"/>
  <c r="AJ30" i="10"/>
  <c r="AL30" i="10" s="1"/>
  <c r="AJ29" i="10"/>
  <c r="AL29" i="10" s="1"/>
  <c r="AK28" i="10"/>
  <c r="AJ28" i="10"/>
  <c r="AL28" i="10" s="1"/>
  <c r="AJ27" i="10"/>
  <c r="AL27" i="10" s="1"/>
  <c r="AJ26" i="10"/>
  <c r="AL26" i="10" s="1"/>
  <c r="AJ25" i="10"/>
  <c r="AL25" i="10" s="1"/>
  <c r="AK24" i="10"/>
  <c r="AJ24" i="10"/>
  <c r="AK23" i="10"/>
  <c r="AJ23" i="10"/>
  <c r="AK22" i="10"/>
  <c r="AJ22" i="10"/>
  <c r="AL21" i="10"/>
  <c r="AK21" i="10"/>
  <c r="AJ21" i="10"/>
  <c r="AK20" i="10"/>
  <c r="AJ20" i="10"/>
  <c r="AK19" i="10"/>
  <c r="AJ19" i="10"/>
  <c r="AL19" i="10" s="1"/>
  <c r="AJ18" i="10"/>
  <c r="AL18" i="10" s="1"/>
  <c r="AK17" i="10"/>
  <c r="AL17" i="10" s="1"/>
  <c r="AJ17" i="10"/>
  <c r="AK16" i="10"/>
  <c r="AJ16" i="10"/>
  <c r="AK15" i="10"/>
  <c r="AJ15" i="10"/>
  <c r="AJ14" i="10"/>
  <c r="AL14" i="10" s="1"/>
  <c r="AK13" i="10"/>
  <c r="AJ13" i="10"/>
  <c r="AK12" i="10"/>
  <c r="AJ12" i="10"/>
  <c r="AL11" i="10"/>
  <c r="AJ11" i="10"/>
  <c r="AK10" i="10"/>
  <c r="AJ10" i="10"/>
  <c r="AK9" i="10"/>
  <c r="AJ9" i="10"/>
  <c r="AK8" i="10"/>
  <c r="AJ8" i="10"/>
  <c r="AL8" i="10" s="1"/>
  <c r="AJ7" i="10"/>
  <c r="AL7" i="10" s="1"/>
  <c r="AK6" i="10"/>
  <c r="AJ6" i="10"/>
  <c r="AJ5" i="10"/>
  <c r="AL5" i="10" s="1"/>
  <c r="AK4" i="10"/>
  <c r="AJ4" i="10"/>
  <c r="AJ3" i="10"/>
  <c r="AL3" i="10" s="1"/>
  <c r="AK301" i="9"/>
  <c r="AK251" i="9"/>
  <c r="AN655" i="9"/>
  <c r="AK19" i="9"/>
  <c r="AK323" i="9"/>
  <c r="AM323" i="9" s="1"/>
  <c r="AK249" i="9"/>
  <c r="AK109" i="9"/>
  <c r="AK31" i="9"/>
  <c r="AK10" i="9"/>
  <c r="AK424" i="9"/>
  <c r="AM424" i="9" s="1"/>
  <c r="AK5" i="9"/>
  <c r="AK232" i="9"/>
  <c r="AK513" i="9"/>
  <c r="AM513" i="9" s="1"/>
  <c r="AK377" i="9"/>
  <c r="AM377" i="9" s="1"/>
  <c r="AK248" i="9"/>
  <c r="AK3" i="9"/>
  <c r="AK8" i="9"/>
  <c r="AK58" i="9"/>
  <c r="AK218" i="9"/>
  <c r="AM218" i="9" s="1"/>
  <c r="AK6" i="9"/>
  <c r="AK37" i="9"/>
  <c r="AK66" i="9"/>
  <c r="AK99" i="9"/>
  <c r="AK117" i="9"/>
  <c r="AK406" i="9"/>
  <c r="AM406" i="9" s="1"/>
  <c r="AK455" i="9"/>
  <c r="AM455" i="9" s="1"/>
  <c r="AK316" i="9"/>
  <c r="AM316" i="9" s="1"/>
  <c r="AK370" i="9"/>
  <c r="AM370" i="9" s="1"/>
  <c r="AK17" i="9"/>
  <c r="AK540" i="9"/>
  <c r="AM540" i="9" s="1"/>
  <c r="AK212" i="9"/>
  <c r="AK41" i="9"/>
  <c r="AK215" i="9"/>
  <c r="AK199" i="9"/>
  <c r="AK22" i="9"/>
  <c r="AK32" i="9"/>
  <c r="AK537" i="9"/>
  <c r="AM537" i="9" s="1"/>
  <c r="AK38" i="9"/>
  <c r="AK285" i="9"/>
  <c r="AK54" i="9"/>
  <c r="AK20" i="9"/>
  <c r="AK487" i="9"/>
  <c r="AM487" i="9" s="1"/>
  <c r="AK63" i="9"/>
  <c r="AK485" i="9"/>
  <c r="AM485" i="9" s="1"/>
  <c r="AK188" i="9"/>
  <c r="AK110" i="9"/>
  <c r="AK106" i="9"/>
  <c r="AK9" i="9"/>
  <c r="AK394" i="9"/>
  <c r="AM394" i="9" s="1"/>
  <c r="AK307" i="9"/>
  <c r="AM307" i="9" s="1"/>
  <c r="AK12" i="9"/>
  <c r="AK18" i="9"/>
  <c r="AK625" i="9"/>
  <c r="AM625" i="9" s="1"/>
  <c r="AK390" i="9"/>
  <c r="AM390" i="9" s="1"/>
  <c r="AK74" i="9"/>
  <c r="AM74" i="9" s="1"/>
  <c r="AK294" i="9"/>
  <c r="AM294" i="9" s="1"/>
  <c r="AK45" i="9"/>
  <c r="AK135" i="9"/>
  <c r="AK36" i="9"/>
  <c r="AK13" i="9"/>
  <c r="AK160" i="9"/>
  <c r="AK379" i="9"/>
  <c r="AM379" i="9" s="1"/>
  <c r="AK214" i="9"/>
  <c r="AK510" i="9"/>
  <c r="AM510" i="9" s="1"/>
  <c r="AK272" i="9"/>
  <c r="AM272" i="9" s="1"/>
  <c r="AK372" i="9"/>
  <c r="AM372" i="9" s="1"/>
  <c r="AK93" i="9"/>
  <c r="AK119" i="9"/>
  <c r="AK25" i="9"/>
  <c r="AK4" i="9"/>
  <c r="AK649" i="9"/>
  <c r="AM649" i="9" s="1"/>
  <c r="AK454" i="9"/>
  <c r="AM454" i="9" s="1"/>
  <c r="AK256" i="9"/>
  <c r="AK451" i="9"/>
  <c r="AM451" i="9" s="1"/>
  <c r="AM212" i="9"/>
  <c r="AK11" i="9"/>
  <c r="AK263" i="9"/>
  <c r="AK59" i="9"/>
  <c r="AK398" i="9"/>
  <c r="AM398" i="9" s="1"/>
  <c r="AK483" i="9"/>
  <c r="AM483" i="9" s="1"/>
  <c r="AK97" i="9"/>
  <c r="AK16" i="9"/>
  <c r="AK396" i="9"/>
  <c r="AM396" i="9" s="1"/>
  <c r="AK196" i="9"/>
  <c r="AK627" i="9"/>
  <c r="AM627" i="9" s="1"/>
  <c r="AK27" i="9"/>
  <c r="AK98" i="9"/>
  <c r="AK269" i="9"/>
  <c r="AM269" i="9" s="1"/>
  <c r="AK79" i="9"/>
  <c r="AK51" i="9"/>
  <c r="AK56" i="9"/>
  <c r="AK153" i="9"/>
  <c r="AK191" i="9"/>
  <c r="AL146" i="10" l="1"/>
  <c r="AL269" i="10"/>
  <c r="AL52" i="10"/>
  <c r="AL194" i="10"/>
  <c r="AL224" i="10"/>
  <c r="AL511" i="10"/>
  <c r="AL212" i="10"/>
  <c r="AL197" i="10"/>
  <c r="AL257" i="10"/>
  <c r="AL506" i="10"/>
  <c r="AL24" i="10"/>
  <c r="AL91" i="10"/>
  <c r="AL93" i="10"/>
  <c r="AL186" i="10"/>
  <c r="AL289" i="10"/>
  <c r="AL316" i="10"/>
  <c r="AL435" i="10"/>
  <c r="AL489" i="10"/>
  <c r="AL545" i="10"/>
  <c r="AL549" i="10"/>
  <c r="AL553" i="10"/>
  <c r="AL593" i="10"/>
  <c r="AL439" i="10"/>
  <c r="AL460" i="10"/>
  <c r="AL487" i="10"/>
  <c r="AL496" i="10"/>
  <c r="AL543" i="10"/>
  <c r="AL37" i="10"/>
  <c r="AL39" i="10"/>
  <c r="AL63" i="10"/>
  <c r="AL87" i="10"/>
  <c r="AL94" i="10"/>
  <c r="AL109" i="10"/>
  <c r="AL116" i="10"/>
  <c r="AL147" i="10"/>
  <c r="AL153" i="10"/>
  <c r="AL174" i="10"/>
  <c r="AL178" i="10"/>
  <c r="AL203" i="10"/>
  <c r="AL214" i="10"/>
  <c r="AL216" i="10"/>
  <c r="AL221" i="10"/>
  <c r="AL223" i="10"/>
  <c r="AL225" i="10"/>
  <c r="AL227" i="10"/>
  <c r="AL240" i="10"/>
  <c r="AL254" i="10"/>
  <c r="AL256" i="10"/>
  <c r="AL258" i="10"/>
  <c r="AL260" i="10"/>
  <c r="AL278" i="10"/>
  <c r="AL305" i="10"/>
  <c r="AL319" i="10"/>
  <c r="AL321" i="10"/>
  <c r="AL323" i="10"/>
  <c r="AL340" i="10"/>
  <c r="AL351" i="10"/>
  <c r="AL364" i="10"/>
  <c r="AL384" i="10"/>
  <c r="AL409" i="10"/>
  <c r="AL436" i="10"/>
  <c r="AL455" i="10"/>
  <c r="AL461" i="10"/>
  <c r="AL473" i="10"/>
  <c r="AL480" i="10"/>
  <c r="AL495" i="10"/>
  <c r="AL561" i="10"/>
  <c r="AL565" i="10"/>
  <c r="AL627" i="10"/>
  <c r="AL641" i="10"/>
  <c r="AL4" i="10"/>
  <c r="AL6" i="10"/>
  <c r="AL10" i="10"/>
  <c r="AL12" i="10"/>
  <c r="AL16" i="10"/>
  <c r="AL20" i="10"/>
  <c r="AL22" i="10"/>
  <c r="AL49" i="10"/>
  <c r="AL154" i="10"/>
  <c r="AL181" i="10"/>
  <c r="AL185" i="10"/>
  <c r="AL9" i="10"/>
  <c r="AL13" i="10"/>
  <c r="AL15" i="10"/>
  <c r="AL23" i="10"/>
  <c r="AL48" i="10"/>
  <c r="AL60" i="10"/>
  <c r="AL67" i="10"/>
  <c r="AL84" i="10"/>
  <c r="AL98" i="10"/>
  <c r="AL102" i="10"/>
  <c r="AL145" i="10"/>
  <c r="AL172" i="10"/>
  <c r="AL217" i="10"/>
  <c r="AL588" i="10"/>
  <c r="AL606" i="10"/>
  <c r="AL234" i="10"/>
  <c r="AL245" i="10"/>
  <c r="AL303" i="10"/>
  <c r="AL369" i="10"/>
  <c r="AL453" i="10"/>
  <c r="AL515" i="10"/>
  <c r="AL520" i="10"/>
  <c r="AL540" i="10"/>
  <c r="AL546" i="10"/>
  <c r="AL600" i="10"/>
  <c r="AL646" i="10"/>
  <c r="AL654" i="10"/>
  <c r="AL106" i="10"/>
  <c r="AL119" i="10"/>
  <c r="AL128" i="10"/>
  <c r="AL151" i="10"/>
  <c r="AL158" i="10"/>
  <c r="AL162" i="10"/>
  <c r="AL169" i="10"/>
  <c r="AL176" i="10"/>
  <c r="AL248" i="10"/>
  <c r="AL270" i="10"/>
  <c r="AL307" i="10"/>
  <c r="AL309" i="10"/>
  <c r="AL337" i="10"/>
  <c r="AL388" i="10"/>
  <c r="AL457" i="10"/>
  <c r="AL482" i="10"/>
  <c r="AL493" i="10"/>
  <c r="AL499" i="10"/>
  <c r="AL524" i="10"/>
  <c r="AL529" i="10"/>
  <c r="AL541" i="10"/>
  <c r="AL547" i="10"/>
  <c r="AL550" i="10"/>
  <c r="AL558" i="10"/>
  <c r="AL573" i="10"/>
  <c r="AL578" i="10"/>
  <c r="AL595" i="10"/>
  <c r="AL604" i="10"/>
  <c r="AL626" i="10"/>
  <c r="AL640" i="10"/>
  <c r="AL643" i="10"/>
  <c r="AL66" i="10"/>
  <c r="AL89" i="10"/>
  <c r="AL133" i="10"/>
  <c r="AL137" i="10"/>
  <c r="AL159" i="10"/>
  <c r="AL161" i="10"/>
  <c r="AL175" i="10"/>
  <c r="AL188" i="10"/>
  <c r="AL192" i="10"/>
  <c r="AL210" i="10"/>
  <c r="AL220" i="10"/>
  <c r="AL222" i="10"/>
  <c r="AL238" i="10"/>
  <c r="AL247" i="10"/>
  <c r="AL253" i="10"/>
  <c r="AL255" i="10"/>
  <c r="AL306" i="10"/>
  <c r="AL320" i="10"/>
  <c r="AL328" i="10"/>
  <c r="AL336" i="10"/>
  <c r="AL347" i="10"/>
  <c r="AL349" i="10"/>
  <c r="AL358" i="10"/>
  <c r="AL389" i="10"/>
  <c r="AL391" i="10"/>
  <c r="AL395" i="10"/>
  <c r="AL399" i="10"/>
  <c r="AL402" i="10"/>
  <c r="AL404" i="10"/>
  <c r="AL406" i="10"/>
  <c r="AL412" i="10"/>
  <c r="AL414" i="10"/>
  <c r="AL420" i="10"/>
  <c r="AL429" i="10"/>
  <c r="AL433" i="10"/>
  <c r="AL437" i="10"/>
  <c r="AL448" i="10"/>
  <c r="AL458" i="10"/>
  <c r="AL472" i="10"/>
  <c r="AL483" i="10"/>
  <c r="AL500" i="10"/>
  <c r="AL512" i="10"/>
  <c r="AL530" i="10"/>
  <c r="AL559" i="10"/>
  <c r="AL614" i="10"/>
  <c r="AL653" i="10"/>
  <c r="AK655" i="10"/>
  <c r="AL51" i="10"/>
  <c r="AL95" i="10"/>
  <c r="AL139" i="10"/>
  <c r="AL156" i="10"/>
  <c r="AL42" i="10"/>
  <c r="AL59" i="10"/>
  <c r="AL76" i="10"/>
  <c r="AL142" i="10"/>
  <c r="AL160" i="10"/>
  <c r="AL352" i="10"/>
  <c r="AL376" i="10"/>
  <c r="AL386" i="10"/>
  <c r="AL410" i="10"/>
  <c r="AL438" i="10"/>
  <c r="AL449" i="10"/>
  <c r="AL486" i="10"/>
  <c r="AL501" i="10"/>
  <c r="AL587" i="10"/>
  <c r="AL598" i="10"/>
  <c r="AL615" i="10"/>
  <c r="AL629" i="10"/>
  <c r="AL348" i="10"/>
  <c r="AL390" i="10"/>
  <c r="AL397" i="10"/>
  <c r="AL403" i="10"/>
  <c r="AL462" i="10"/>
  <c r="AL477" i="10"/>
  <c r="AL508" i="10"/>
  <c r="AL538" i="10"/>
  <c r="AL623" i="10"/>
  <c r="AL651" i="10"/>
  <c r="AM188" i="9"/>
  <c r="AK644" i="9"/>
  <c r="AM644" i="9" s="1"/>
  <c r="AK630" i="9"/>
  <c r="AM630" i="9" s="1"/>
  <c r="AM285" i="9"/>
  <c r="AK266" i="9"/>
  <c r="AM251" i="9"/>
  <c r="AK189" i="9"/>
  <c r="AM263" i="9"/>
  <c r="AK490" i="9"/>
  <c r="AM490" i="9" s="1"/>
  <c r="AM301" i="9"/>
  <c r="AK221" i="9"/>
  <c r="AK166" i="9"/>
  <c r="AK352" i="9"/>
  <c r="AM352" i="9" s="1"/>
  <c r="AK494" i="9"/>
  <c r="AM494" i="9" s="1"/>
  <c r="AM248" i="9"/>
  <c r="AK102" i="9"/>
  <c r="AM196" i="9"/>
  <c r="AK78" i="9"/>
  <c r="AK167" i="9"/>
  <c r="AK108" i="9"/>
  <c r="AK44" i="9"/>
  <c r="AK400" i="9"/>
  <c r="AM400" i="9" s="1"/>
  <c r="AK411" i="9"/>
  <c r="AM411" i="9" s="1"/>
  <c r="AK111" i="9"/>
  <c r="AK126" i="9"/>
  <c r="AK194" i="9"/>
  <c r="AM256" i="9"/>
  <c r="AK366" i="9"/>
  <c r="AM366" i="9" s="1"/>
  <c r="AK35" i="9"/>
  <c r="AK83" i="9"/>
  <c r="AK42" i="9"/>
  <c r="AK342" i="9"/>
  <c r="AM342" i="9" s="1"/>
  <c r="AK57" i="9"/>
  <c r="AK333" i="9"/>
  <c r="AM333" i="9" s="1"/>
  <c r="AM232" i="9"/>
  <c r="AK52" i="9"/>
  <c r="AK134" i="9"/>
  <c r="AK89" i="9"/>
  <c r="AK60" i="9"/>
  <c r="AK24" i="9"/>
  <c r="AK7" i="9"/>
  <c r="AK184" i="9"/>
  <c r="AK127" i="9"/>
  <c r="AK187" i="9"/>
  <c r="AK87" i="9"/>
  <c r="AK72" i="9"/>
  <c r="AK43" i="9"/>
  <c r="AK33" i="9"/>
  <c r="AM108" i="9" l="1"/>
  <c r="AM110" i="9"/>
  <c r="AK240" i="9"/>
  <c r="AM240" i="9" s="1"/>
  <c r="AM215" i="9"/>
  <c r="AK519" i="9"/>
  <c r="AM519" i="9" s="1"/>
  <c r="AK414" i="9"/>
  <c r="AM414" i="9" s="1"/>
  <c r="AK575" i="9"/>
  <c r="AM575" i="9" s="1"/>
  <c r="AK403" i="9"/>
  <c r="AM403" i="9" s="1"/>
  <c r="AK376" i="9"/>
  <c r="AM376" i="9" s="1"/>
  <c r="AK345" i="9"/>
  <c r="AM345" i="9" s="1"/>
  <c r="AM126" i="9"/>
  <c r="AK337" i="9"/>
  <c r="AM337" i="9" s="1"/>
  <c r="AK312" i="9"/>
  <c r="AM312" i="9" s="1"/>
  <c r="AK309" i="9"/>
  <c r="AM309" i="9" s="1"/>
  <c r="AM194" i="9"/>
  <c r="AK314" i="9"/>
  <c r="AM314" i="9" s="1"/>
  <c r="AK253" i="9"/>
  <c r="AM253" i="9" s="1"/>
  <c r="AK213" i="9"/>
  <c r="AK183" i="9"/>
  <c r="AK163" i="9"/>
  <c r="AK170" i="9"/>
  <c r="AK133" i="9"/>
  <c r="AK82" i="9"/>
  <c r="AK571" i="9"/>
  <c r="AK525" i="9"/>
  <c r="AK527" i="9"/>
  <c r="AK508" i="9"/>
  <c r="AK492" i="9"/>
  <c r="AK482" i="9"/>
  <c r="AK481" i="9"/>
  <c r="AK434" i="9"/>
  <c r="AK280" i="9"/>
  <c r="AK334" i="9"/>
  <c r="AK300" i="9"/>
  <c r="AK303" i="9"/>
  <c r="AK176" i="9"/>
  <c r="AK245" i="9"/>
  <c r="AK155" i="9"/>
  <c r="AK150" i="9"/>
  <c r="AK139" i="9"/>
  <c r="AK118" i="9"/>
  <c r="AK100" i="9"/>
  <c r="AK76" i="9"/>
  <c r="AK69" i="9"/>
  <c r="AK55" i="9"/>
  <c r="AK40" i="9"/>
  <c r="AK39" i="9"/>
  <c r="AK34" i="9"/>
  <c r="AK15" i="9"/>
  <c r="AM221" i="9" l="1"/>
  <c r="AM525" i="9"/>
  <c r="AM482" i="9"/>
  <c r="AM492" i="9"/>
  <c r="AM189" i="9"/>
  <c r="AM571" i="9"/>
  <c r="AM508" i="9"/>
  <c r="AM481" i="9"/>
  <c r="AM280" i="9"/>
  <c r="AM111" i="9"/>
  <c r="AM334" i="9"/>
  <c r="AM199" i="9"/>
  <c r="AM176" i="9"/>
  <c r="AK653" i="9"/>
  <c r="AM653" i="9" s="1"/>
  <c r="AM527" i="9"/>
  <c r="AM434" i="9"/>
  <c r="AM303" i="9"/>
  <c r="AM300" i="9"/>
  <c r="AM99" i="9"/>
  <c r="AM166" i="9"/>
  <c r="AM245" i="9"/>
  <c r="AM117" i="9"/>
  <c r="AM119" i="9"/>
  <c r="AM153" i="9"/>
  <c r="AM58" i="9"/>
  <c r="AM93" i="9"/>
  <c r="AM150" i="9"/>
  <c r="AM155" i="9"/>
  <c r="AM63" i="9"/>
  <c r="AM118" i="9"/>
  <c r="AM51" i="9"/>
  <c r="AM38" i="9"/>
  <c r="AM41" i="9"/>
  <c r="AM45" i="9"/>
  <c r="AM60" i="9"/>
  <c r="AM100" i="9"/>
  <c r="AM37" i="9"/>
  <c r="AM57" i="9"/>
  <c r="AM69" i="9"/>
  <c r="AM36" i="9"/>
  <c r="AM31" i="9"/>
  <c r="AM55" i="9"/>
  <c r="AM40" i="9"/>
  <c r="AM35" i="9"/>
  <c r="AM39" i="9"/>
  <c r="AM25" i="9"/>
  <c r="AM34" i="9"/>
  <c r="AM27" i="9"/>
  <c r="AM32" i="9"/>
  <c r="AM20" i="9"/>
  <c r="AM19" i="9"/>
  <c r="AM17" i="9"/>
  <c r="AM18" i="9"/>
  <c r="AM16" i="9"/>
  <c r="AM10" i="9"/>
  <c r="AM6" i="9"/>
  <c r="AM9" i="9"/>
  <c r="AM3" i="9"/>
  <c r="AM15" i="9"/>
  <c r="AM13" i="9"/>
  <c r="AM4" i="9"/>
  <c r="AM8" i="9"/>
  <c r="AM11" i="9"/>
  <c r="AM7" i="9"/>
  <c r="AM5" i="9"/>
  <c r="AM12" i="9"/>
  <c r="AK648" i="9"/>
  <c r="AM648" i="9" s="1"/>
  <c r="AK209" i="9"/>
  <c r="AM209" i="9" s="1"/>
  <c r="AK479" i="9"/>
  <c r="AM479" i="9" s="1"/>
  <c r="AM78" i="9"/>
  <c r="AK219" i="9"/>
  <c r="AM219" i="9" s="1"/>
  <c r="AK473" i="9"/>
  <c r="AM473" i="9" s="1"/>
  <c r="AK441" i="9"/>
  <c r="AM441" i="9" s="1"/>
  <c r="AK459" i="9"/>
  <c r="AM459" i="9" s="1"/>
  <c r="AK467" i="9"/>
  <c r="AM467" i="9" s="1"/>
  <c r="AK197" i="9"/>
  <c r="AM197" i="9" s="1"/>
  <c r="AK234" i="9"/>
  <c r="AM234" i="9" s="1"/>
  <c r="AM42" i="9"/>
  <c r="AK417" i="9"/>
  <c r="AM417" i="9" s="1"/>
  <c r="AM54" i="9"/>
  <c r="AM170" i="9"/>
  <c r="AK154" i="9"/>
  <c r="AM154" i="9" s="1"/>
  <c r="AK61" i="9"/>
  <c r="AM61" i="9" s="1"/>
  <c r="AK225" i="9"/>
  <c r="AM225" i="9" s="1"/>
  <c r="AK378" i="9"/>
  <c r="AM378" i="9" s="1"/>
  <c r="AK67" i="9"/>
  <c r="AM67" i="9" s="1"/>
  <c r="AK23" i="9"/>
  <c r="AM23" i="9" s="1"/>
  <c r="AK204" i="9"/>
  <c r="AM204" i="9" s="1"/>
  <c r="AK222" i="9"/>
  <c r="AM222" i="9" s="1"/>
  <c r="AK28" i="9"/>
  <c r="AM28" i="9" s="1"/>
  <c r="AM106" i="9"/>
  <c r="AK49" i="9"/>
  <c r="AM49" i="9" s="1"/>
  <c r="AK343" i="9"/>
  <c r="AM343" i="9" s="1"/>
  <c r="AK320" i="9"/>
  <c r="AM320" i="9" s="1"/>
  <c r="AK75" i="9"/>
  <c r="AM75" i="9" s="1"/>
  <c r="AK30" i="9"/>
  <c r="AM30" i="9" s="1"/>
  <c r="AM183" i="9"/>
  <c r="AK193" i="9"/>
  <c r="AM193" i="9" s="1"/>
  <c r="AK318" i="9"/>
  <c r="AM318" i="9" s="1"/>
  <c r="AM83" i="9"/>
  <c r="AM24" i="9"/>
  <c r="AK14" i="9"/>
  <c r="AM14" i="9" s="1"/>
  <c r="AK192" i="9"/>
  <c r="AM192" i="9" s="1"/>
  <c r="AK267" i="9"/>
  <c r="AM267" i="9" s="1"/>
  <c r="AK177" i="9"/>
  <c r="AM177" i="9" s="1"/>
  <c r="AK152" i="9"/>
  <c r="AM152" i="9" s="1"/>
  <c r="AM33" i="9"/>
  <c r="AK286" i="9"/>
  <c r="AM286" i="9" s="1"/>
  <c r="AK594" i="9"/>
  <c r="AM594" i="9" s="1"/>
  <c r="AM266" i="9"/>
  <c r="AK499" i="9"/>
  <c r="AM499" i="9" s="1"/>
  <c r="AK271" i="9"/>
  <c r="AM271" i="9" s="1"/>
  <c r="AM44" i="9"/>
  <c r="AK445" i="9"/>
  <c r="AM445" i="9" s="1"/>
  <c r="AM134" i="9"/>
  <c r="AK112" i="9"/>
  <c r="AM112" i="9" s="1"/>
  <c r="AM22" i="9"/>
  <c r="AM160" i="9"/>
  <c r="AK381" i="9"/>
  <c r="AM381" i="9" s="1"/>
  <c r="AK48" i="9"/>
  <c r="AM48" i="9" s="1"/>
  <c r="AK371" i="9"/>
  <c r="AM371" i="9" s="1"/>
  <c r="AK70" i="9"/>
  <c r="AM70" i="9" s="1"/>
  <c r="AK288" i="9"/>
  <c r="AM288" i="9" s="1"/>
  <c r="AK46" i="9"/>
  <c r="AM46" i="9" s="1"/>
  <c r="AK654" i="9"/>
  <c r="AK21" i="9"/>
  <c r="AM21" i="9" s="1"/>
  <c r="AK26" i="9"/>
  <c r="AL26" i="9"/>
  <c r="AK29" i="9"/>
  <c r="AL29" i="9"/>
  <c r="AK47" i="9"/>
  <c r="AL47" i="9"/>
  <c r="AK50" i="9"/>
  <c r="AL50" i="9"/>
  <c r="AK53" i="9"/>
  <c r="AL53" i="9"/>
  <c r="AK62" i="9"/>
  <c r="AL62" i="9"/>
  <c r="AK64" i="9"/>
  <c r="AM64" i="9" s="1"/>
  <c r="AK65" i="9"/>
  <c r="AL65" i="9"/>
  <c r="AK68" i="9"/>
  <c r="AM68" i="9" s="1"/>
  <c r="AK71" i="9"/>
  <c r="AL71" i="9"/>
  <c r="AK73" i="9"/>
  <c r="AL73" i="9"/>
  <c r="AM59" i="9"/>
  <c r="AK77" i="9"/>
  <c r="AM77" i="9" s="1"/>
  <c r="AK80" i="9"/>
  <c r="AL80" i="9"/>
  <c r="AK81" i="9"/>
  <c r="AL81" i="9"/>
  <c r="AK84" i="9"/>
  <c r="AL84" i="9"/>
  <c r="AK85" i="9"/>
  <c r="AL85" i="9"/>
  <c r="AK86" i="9"/>
  <c r="AL86" i="9"/>
  <c r="AK88" i="9"/>
  <c r="AL88" i="9"/>
  <c r="AK90" i="9"/>
  <c r="AL90" i="9"/>
  <c r="AK91" i="9"/>
  <c r="AL91" i="9"/>
  <c r="AK92" i="9"/>
  <c r="AL92" i="9"/>
  <c r="AK94" i="9"/>
  <c r="AL94" i="9"/>
  <c r="AK95" i="9"/>
  <c r="AL95" i="9"/>
  <c r="AK96" i="9"/>
  <c r="AL96" i="9"/>
  <c r="AM79" i="9"/>
  <c r="AK101" i="9"/>
  <c r="AL101" i="9"/>
  <c r="AK103" i="9"/>
  <c r="AM103" i="9" s="1"/>
  <c r="AK104" i="9"/>
  <c r="AL104" i="9"/>
  <c r="AK105" i="9"/>
  <c r="AL105" i="9"/>
  <c r="AK107" i="9"/>
  <c r="AL107" i="9"/>
  <c r="AK113" i="9"/>
  <c r="AL113" i="9"/>
  <c r="AK114" i="9"/>
  <c r="AL114" i="9"/>
  <c r="AK115" i="9"/>
  <c r="AM115" i="9" s="1"/>
  <c r="AM82" i="9"/>
  <c r="AK116" i="9"/>
  <c r="AL116" i="9"/>
  <c r="AK120" i="9"/>
  <c r="AM120" i="9" s="1"/>
  <c r="AK121" i="9"/>
  <c r="AL121" i="9"/>
  <c r="AK122" i="9"/>
  <c r="AL122" i="9"/>
  <c r="AK123" i="9"/>
  <c r="AL123" i="9"/>
  <c r="AK124" i="9"/>
  <c r="AL124" i="9"/>
  <c r="AK125" i="9"/>
  <c r="AL125" i="9"/>
  <c r="AK128" i="9"/>
  <c r="AL128" i="9"/>
  <c r="AK129" i="9"/>
  <c r="AL129" i="9"/>
  <c r="AK130" i="9"/>
  <c r="AL130" i="9"/>
  <c r="AK131" i="9"/>
  <c r="AL131" i="9"/>
  <c r="AK132" i="9"/>
  <c r="AL132" i="9"/>
  <c r="AK136" i="9"/>
  <c r="AL136" i="9"/>
  <c r="AK137" i="9"/>
  <c r="AL137" i="9"/>
  <c r="AM43" i="9"/>
  <c r="AK138" i="9"/>
  <c r="AM138" i="9" s="1"/>
  <c r="AK140" i="9"/>
  <c r="AM140" i="9" s="1"/>
  <c r="AK141" i="9"/>
  <c r="AM141" i="9" s="1"/>
  <c r="AK142" i="9"/>
  <c r="AL142" i="9"/>
  <c r="AK143" i="9"/>
  <c r="AL143" i="9"/>
  <c r="AK144" i="9"/>
  <c r="AL144" i="9"/>
  <c r="AK145" i="9"/>
  <c r="AL145" i="9"/>
  <c r="AK146" i="9"/>
  <c r="AL146" i="9"/>
  <c r="AK147" i="9"/>
  <c r="AL147" i="9"/>
  <c r="AK148" i="9"/>
  <c r="AL148" i="9"/>
  <c r="AK149" i="9"/>
  <c r="AM149" i="9" s="1"/>
  <c r="AK151" i="9"/>
  <c r="AL151" i="9"/>
  <c r="AK156" i="9"/>
  <c r="AL156" i="9"/>
  <c r="AK157" i="9"/>
  <c r="AM157" i="9" s="1"/>
  <c r="AK158" i="9"/>
  <c r="AL158" i="9"/>
  <c r="AK159" i="9"/>
  <c r="AL159" i="9"/>
  <c r="AK161" i="9"/>
  <c r="AL161" i="9"/>
  <c r="AK162" i="9"/>
  <c r="AL162" i="9"/>
  <c r="AK164" i="9"/>
  <c r="AL164" i="9"/>
  <c r="AK165" i="9"/>
  <c r="AL165" i="9"/>
  <c r="AK168" i="9"/>
  <c r="AL168" i="9"/>
  <c r="AK169" i="9"/>
  <c r="AL169" i="9"/>
  <c r="AK171" i="9"/>
  <c r="AL171" i="9"/>
  <c r="AK172" i="9"/>
  <c r="AL172" i="9"/>
  <c r="AK173" i="9"/>
  <c r="AL173" i="9"/>
  <c r="AK174" i="9"/>
  <c r="AL174" i="9"/>
  <c r="AK175" i="9"/>
  <c r="AL175" i="9"/>
  <c r="AM109" i="9"/>
  <c r="AK178" i="9"/>
  <c r="AL178" i="9"/>
  <c r="AK179" i="9"/>
  <c r="AL179" i="9"/>
  <c r="AK180" i="9"/>
  <c r="AL180" i="9"/>
  <c r="AK181" i="9"/>
  <c r="AM181" i="9" s="1"/>
  <c r="AK182" i="9"/>
  <c r="AL182" i="9"/>
  <c r="AK185" i="9"/>
  <c r="AL185" i="9"/>
  <c r="AK186" i="9"/>
  <c r="AL186" i="9"/>
  <c r="AK190" i="9"/>
  <c r="AL190" i="9"/>
  <c r="AK195" i="9"/>
  <c r="AL195" i="9"/>
  <c r="AK198" i="9"/>
  <c r="AL198" i="9"/>
  <c r="AK200" i="9"/>
  <c r="AM200" i="9" s="1"/>
  <c r="AK201" i="9"/>
  <c r="AL201" i="9"/>
  <c r="AK202" i="9"/>
  <c r="AL202" i="9"/>
  <c r="AK203" i="9"/>
  <c r="AM203" i="9" s="1"/>
  <c r="AK205" i="9"/>
  <c r="AL205" i="9"/>
  <c r="AK206" i="9"/>
  <c r="AL206" i="9"/>
  <c r="AK207" i="9"/>
  <c r="AL207" i="9"/>
  <c r="AK208" i="9"/>
  <c r="AL208" i="9"/>
  <c r="AK210" i="9"/>
  <c r="AL210" i="9"/>
  <c r="AK211" i="9"/>
  <c r="AL211" i="9"/>
  <c r="AK216" i="9"/>
  <c r="AL216" i="9"/>
  <c r="AK217" i="9"/>
  <c r="AL217" i="9"/>
  <c r="AK220" i="9"/>
  <c r="AL220" i="9"/>
  <c r="AK223" i="9"/>
  <c r="AM223" i="9" s="1"/>
  <c r="AK224" i="9"/>
  <c r="AL224" i="9"/>
  <c r="AK226" i="9"/>
  <c r="AM226" i="9" s="1"/>
  <c r="AK227" i="9"/>
  <c r="AL227" i="9"/>
  <c r="AK228" i="9"/>
  <c r="AL228" i="9"/>
  <c r="AK229" i="9"/>
  <c r="AL229" i="9"/>
  <c r="AK230" i="9"/>
  <c r="AL230" i="9"/>
  <c r="AK231" i="9"/>
  <c r="AL231" i="9"/>
  <c r="AK233" i="9"/>
  <c r="AL233" i="9"/>
  <c r="AK235" i="9"/>
  <c r="AL235" i="9"/>
  <c r="AK236" i="9"/>
  <c r="AL236" i="9"/>
  <c r="AK237" i="9"/>
  <c r="AL237" i="9"/>
  <c r="AK238" i="9"/>
  <c r="AM238" i="9" s="1"/>
  <c r="AK239" i="9"/>
  <c r="AL239" i="9"/>
  <c r="AK241" i="9"/>
  <c r="AL241" i="9"/>
  <c r="AK242" i="9"/>
  <c r="AL242" i="9"/>
  <c r="AK243" i="9"/>
  <c r="AM243" i="9" s="1"/>
  <c r="AK244" i="9"/>
  <c r="AL244" i="9"/>
  <c r="AK246" i="9"/>
  <c r="AL246" i="9"/>
  <c r="AK247" i="9"/>
  <c r="AL247" i="9"/>
  <c r="AM249" i="9"/>
  <c r="AK250" i="9"/>
  <c r="AL250" i="9"/>
  <c r="AK252" i="9"/>
  <c r="AL252" i="9"/>
  <c r="AK254" i="9"/>
  <c r="AL254" i="9"/>
  <c r="AK255" i="9"/>
  <c r="AL255" i="9"/>
  <c r="AK257" i="9"/>
  <c r="AL257" i="9"/>
  <c r="AK258" i="9"/>
  <c r="AL258" i="9"/>
  <c r="AK259" i="9"/>
  <c r="AL259" i="9"/>
  <c r="AK260" i="9"/>
  <c r="AL260" i="9"/>
  <c r="AK261" i="9"/>
  <c r="AL261" i="9"/>
  <c r="AK262" i="9"/>
  <c r="AL262" i="9"/>
  <c r="AK264" i="9"/>
  <c r="AL264" i="9"/>
  <c r="AK265" i="9"/>
  <c r="AL265" i="9"/>
  <c r="AK268" i="9"/>
  <c r="AL268" i="9"/>
  <c r="AK270" i="9"/>
  <c r="AL270" i="9"/>
  <c r="AK273" i="9"/>
  <c r="AM273" i="9" s="1"/>
  <c r="AK274" i="9"/>
  <c r="AM274" i="9" s="1"/>
  <c r="AK275" i="9"/>
  <c r="AL275" i="9"/>
  <c r="AM184" i="9"/>
  <c r="AK276" i="9"/>
  <c r="AM276" i="9" s="1"/>
  <c r="AK277" i="9"/>
  <c r="AL277" i="9"/>
  <c r="AK278" i="9"/>
  <c r="AL278" i="9"/>
  <c r="AK279" i="9"/>
  <c r="AL279" i="9"/>
  <c r="AM167" i="9"/>
  <c r="AK281" i="9"/>
  <c r="AL281" i="9"/>
  <c r="AK282" i="9"/>
  <c r="AL282" i="9"/>
  <c r="AM187" i="9"/>
  <c r="AK283" i="9"/>
  <c r="AL283" i="9"/>
  <c r="AK284" i="9"/>
  <c r="AL284" i="9"/>
  <c r="AK287" i="9"/>
  <c r="AL287" i="9"/>
  <c r="AK289" i="9"/>
  <c r="AM289" i="9" s="1"/>
  <c r="AK290" i="9"/>
  <c r="AL290" i="9"/>
  <c r="AK291" i="9"/>
  <c r="AM291" i="9" s="1"/>
  <c r="AK292" i="9"/>
  <c r="AM292" i="9" s="1"/>
  <c r="AK293" i="9"/>
  <c r="AL293" i="9"/>
  <c r="AK295" i="9"/>
  <c r="AL295" i="9"/>
  <c r="AK296" i="9"/>
  <c r="AL296" i="9"/>
  <c r="AK297" i="9"/>
  <c r="AL297" i="9"/>
  <c r="AK298" i="9"/>
  <c r="AL298" i="9"/>
  <c r="AK299" i="9"/>
  <c r="AL299" i="9"/>
  <c r="AK302" i="9"/>
  <c r="AL302" i="9"/>
  <c r="AK304" i="9"/>
  <c r="AL304" i="9"/>
  <c r="AK305" i="9"/>
  <c r="AL305" i="9"/>
  <c r="AK306" i="9"/>
  <c r="AL306" i="9"/>
  <c r="AK308" i="9"/>
  <c r="AL308" i="9"/>
  <c r="AK311" i="9"/>
  <c r="AL311" i="9"/>
  <c r="AK313" i="9"/>
  <c r="AL313" i="9"/>
  <c r="AK315" i="9"/>
  <c r="AL315" i="9"/>
  <c r="AK317" i="9"/>
  <c r="AM317" i="9" s="1"/>
  <c r="AK319" i="9"/>
  <c r="AM319" i="9" s="1"/>
  <c r="AK321" i="9"/>
  <c r="AL321" i="9"/>
  <c r="AM214" i="9"/>
  <c r="AK322" i="9"/>
  <c r="AL322" i="9"/>
  <c r="AM87" i="9"/>
  <c r="AK310" i="9"/>
  <c r="AM310" i="9" s="1"/>
  <c r="AK324" i="9"/>
  <c r="AL324" i="9"/>
  <c r="AK325" i="9"/>
  <c r="AL325" i="9"/>
  <c r="AK326" i="9"/>
  <c r="AL326" i="9"/>
  <c r="AK327" i="9"/>
  <c r="AL327" i="9"/>
  <c r="AK328" i="9"/>
  <c r="AL328" i="9"/>
  <c r="AK329" i="9"/>
  <c r="AL329" i="9"/>
  <c r="AK330" i="9"/>
  <c r="AL330" i="9"/>
  <c r="AK331" i="9"/>
  <c r="AL331" i="9"/>
  <c r="AK332" i="9"/>
  <c r="AL332" i="9"/>
  <c r="AK335" i="9"/>
  <c r="AL335" i="9"/>
  <c r="AK336" i="9"/>
  <c r="AM336" i="9" s="1"/>
  <c r="AK340" i="9"/>
  <c r="AL340" i="9"/>
  <c r="AK341" i="9"/>
  <c r="AL341" i="9"/>
  <c r="AK344" i="9"/>
  <c r="AM344" i="9" s="1"/>
  <c r="AK346" i="9"/>
  <c r="AL346" i="9"/>
  <c r="AK347" i="9"/>
  <c r="AM347" i="9" s="1"/>
  <c r="AK338" i="9"/>
  <c r="AM338" i="9" s="1"/>
  <c r="AK339" i="9"/>
  <c r="AM339" i="9" s="1"/>
  <c r="AK348" i="9"/>
  <c r="AL348" i="9"/>
  <c r="AK349" i="9"/>
  <c r="AL349" i="9"/>
  <c r="AK350" i="9"/>
  <c r="AL350" i="9"/>
  <c r="AK351" i="9"/>
  <c r="AL351" i="9"/>
  <c r="AK353" i="9"/>
  <c r="AL353" i="9"/>
  <c r="AK354" i="9"/>
  <c r="AM354" i="9" s="1"/>
  <c r="AK355" i="9"/>
  <c r="AL355" i="9"/>
  <c r="AK356" i="9"/>
  <c r="AL356" i="9"/>
  <c r="AK357" i="9"/>
  <c r="AL357" i="9"/>
  <c r="AK358" i="9"/>
  <c r="AL358" i="9"/>
  <c r="AK359" i="9"/>
  <c r="AL359" i="9"/>
  <c r="AK360" i="9"/>
  <c r="AL360" i="9"/>
  <c r="AM97" i="9"/>
  <c r="AK361" i="9"/>
  <c r="AL361" i="9"/>
  <c r="AK362" i="9"/>
  <c r="AL362" i="9"/>
  <c r="AK363" i="9"/>
  <c r="AL363" i="9"/>
  <c r="AK364" i="9"/>
  <c r="AL364" i="9"/>
  <c r="AK365" i="9"/>
  <c r="AL365" i="9"/>
  <c r="AK367" i="9"/>
  <c r="AL367" i="9"/>
  <c r="AK368" i="9"/>
  <c r="AL368" i="9"/>
  <c r="AK369" i="9"/>
  <c r="AL369" i="9"/>
  <c r="AK373" i="9"/>
  <c r="AL373" i="9"/>
  <c r="AK375" i="9"/>
  <c r="AL375" i="9"/>
  <c r="AK380" i="9"/>
  <c r="AM380" i="9" s="1"/>
  <c r="AK382" i="9"/>
  <c r="AL382" i="9"/>
  <c r="AK374" i="9"/>
  <c r="AM374" i="9" s="1"/>
  <c r="AK383" i="9"/>
  <c r="AM383" i="9" s="1"/>
  <c r="AK384" i="9"/>
  <c r="AL384" i="9"/>
  <c r="AK385" i="9"/>
  <c r="AL385" i="9"/>
  <c r="AK386" i="9"/>
  <c r="AL386" i="9"/>
  <c r="AK387" i="9"/>
  <c r="AL387" i="9"/>
  <c r="AK388" i="9"/>
  <c r="AL388" i="9"/>
  <c r="AK389" i="9"/>
  <c r="AL389" i="9"/>
  <c r="AK391" i="9"/>
  <c r="AL391" i="9"/>
  <c r="AK392" i="9"/>
  <c r="AL392" i="9"/>
  <c r="AK393" i="9"/>
  <c r="AL393" i="9"/>
  <c r="AK395" i="9"/>
  <c r="AL395" i="9"/>
  <c r="AK397" i="9"/>
  <c r="AL397" i="9"/>
  <c r="AK399" i="9"/>
  <c r="AL399" i="9"/>
  <c r="AK401" i="9"/>
  <c r="AL401" i="9"/>
  <c r="AK402" i="9"/>
  <c r="AL402" i="9"/>
  <c r="AK404" i="9"/>
  <c r="AM404" i="9" s="1"/>
  <c r="AK405" i="9"/>
  <c r="AL405" i="9"/>
  <c r="AK407" i="9"/>
  <c r="AL407" i="9"/>
  <c r="AK408" i="9"/>
  <c r="AL408" i="9"/>
  <c r="AK409" i="9"/>
  <c r="AL409" i="9"/>
  <c r="AK410" i="9"/>
  <c r="AL410" i="9"/>
  <c r="AK412" i="9"/>
  <c r="AM412" i="9" s="1"/>
  <c r="AK413" i="9"/>
  <c r="AL413" i="9"/>
  <c r="AK415" i="9"/>
  <c r="AL415" i="9"/>
  <c r="AK416" i="9"/>
  <c r="AL416" i="9"/>
  <c r="AK418" i="9"/>
  <c r="AL418" i="9"/>
  <c r="AK419" i="9"/>
  <c r="AL419" i="9"/>
  <c r="AK420" i="9"/>
  <c r="AL420" i="9"/>
  <c r="AK422" i="9"/>
  <c r="AL422" i="9"/>
  <c r="AK423" i="9"/>
  <c r="AL423" i="9"/>
  <c r="AK425" i="9"/>
  <c r="AL425" i="9"/>
  <c r="AK426" i="9"/>
  <c r="AL426" i="9"/>
  <c r="AK427" i="9"/>
  <c r="AL427" i="9"/>
  <c r="AK428" i="9"/>
  <c r="AM428" i="9" s="1"/>
  <c r="AK429" i="9"/>
  <c r="AL429" i="9"/>
  <c r="AK430" i="9"/>
  <c r="AM430" i="9" s="1"/>
  <c r="AK421" i="9"/>
  <c r="AM421" i="9" s="1"/>
  <c r="AK431" i="9"/>
  <c r="AL431" i="9"/>
  <c r="AK432" i="9"/>
  <c r="AL432" i="9"/>
  <c r="AK433" i="9"/>
  <c r="AL433" i="9"/>
  <c r="AK435" i="9"/>
  <c r="AL435" i="9"/>
  <c r="AK436" i="9"/>
  <c r="AL436" i="9"/>
  <c r="AK437" i="9"/>
  <c r="AL437" i="9"/>
  <c r="AK438" i="9"/>
  <c r="AM438" i="9" s="1"/>
  <c r="AK439" i="9"/>
  <c r="AL439" i="9"/>
  <c r="AK440" i="9"/>
  <c r="AL440" i="9"/>
  <c r="AK442" i="9"/>
  <c r="AL442" i="9"/>
  <c r="AK443" i="9"/>
  <c r="AL443" i="9"/>
  <c r="AK444" i="9"/>
  <c r="AL444" i="9"/>
  <c r="AK446" i="9"/>
  <c r="AL446" i="9"/>
  <c r="AK447" i="9"/>
  <c r="AL447" i="9"/>
  <c r="AK448" i="9"/>
  <c r="AL448" i="9"/>
  <c r="AK449" i="9"/>
  <c r="AL449" i="9"/>
  <c r="AK450" i="9"/>
  <c r="AM450" i="9" s="1"/>
  <c r="AK452" i="9"/>
  <c r="AM452" i="9" s="1"/>
  <c r="AK456" i="9"/>
  <c r="AM456" i="9" s="1"/>
  <c r="AK457" i="9"/>
  <c r="AL457" i="9"/>
  <c r="AK458" i="9"/>
  <c r="AL458" i="9"/>
  <c r="AK461" i="9"/>
  <c r="AL461" i="9"/>
  <c r="AK462" i="9"/>
  <c r="AL462" i="9"/>
  <c r="AK463" i="9"/>
  <c r="AL463" i="9"/>
  <c r="AK464" i="9"/>
  <c r="AL464" i="9"/>
  <c r="AK465" i="9"/>
  <c r="AM465" i="9" s="1"/>
  <c r="AK466" i="9"/>
  <c r="AL466" i="9"/>
  <c r="AK468" i="9"/>
  <c r="AL468" i="9"/>
  <c r="AK469" i="9"/>
  <c r="AL469" i="9"/>
  <c r="AK470" i="9"/>
  <c r="AL470" i="9"/>
  <c r="AK471" i="9"/>
  <c r="AL471" i="9"/>
  <c r="AK472" i="9"/>
  <c r="AL472" i="9"/>
  <c r="AK474" i="9"/>
  <c r="AL474" i="9"/>
  <c r="AK460" i="9"/>
  <c r="AM460" i="9" s="1"/>
  <c r="AK453" i="9"/>
  <c r="AM453" i="9" s="1"/>
  <c r="AK475" i="9"/>
  <c r="AL475" i="9"/>
  <c r="AK476" i="9"/>
  <c r="AL476" i="9"/>
  <c r="AK477" i="9"/>
  <c r="AL477" i="9"/>
  <c r="AK478" i="9"/>
  <c r="AL478" i="9"/>
  <c r="AK480" i="9"/>
  <c r="AL480" i="9"/>
  <c r="AK484" i="9"/>
  <c r="AL484" i="9"/>
  <c r="AK486" i="9"/>
  <c r="AL486" i="9"/>
  <c r="AK488" i="9"/>
  <c r="AL488" i="9"/>
  <c r="AK489" i="9"/>
  <c r="AL489" i="9"/>
  <c r="AK491" i="9"/>
  <c r="AL491" i="9"/>
  <c r="AK493" i="9"/>
  <c r="AM493" i="9" s="1"/>
  <c r="AK495" i="9"/>
  <c r="AL495" i="9"/>
  <c r="AK496" i="9"/>
  <c r="AL496" i="9"/>
  <c r="AK497" i="9"/>
  <c r="AL497" i="9"/>
  <c r="AK498" i="9"/>
  <c r="AL498" i="9"/>
  <c r="AK500" i="9"/>
  <c r="AL500" i="9"/>
  <c r="AK501" i="9"/>
  <c r="AL501" i="9"/>
  <c r="AK503" i="9"/>
  <c r="AL503" i="9"/>
  <c r="AK504" i="9"/>
  <c r="AL504" i="9"/>
  <c r="AK505" i="9"/>
  <c r="AL505" i="9"/>
  <c r="AK506" i="9"/>
  <c r="AL506" i="9"/>
  <c r="AK507" i="9"/>
  <c r="AM507" i="9" s="1"/>
  <c r="AK509" i="9"/>
  <c r="AL509" i="9"/>
  <c r="AK511" i="9"/>
  <c r="AL511" i="9"/>
  <c r="AK512" i="9"/>
  <c r="AL512" i="9"/>
  <c r="AK514" i="9"/>
  <c r="AL514" i="9"/>
  <c r="AK515" i="9"/>
  <c r="AL515" i="9"/>
  <c r="AK516" i="9"/>
  <c r="AL516" i="9"/>
  <c r="AK517" i="9"/>
  <c r="AL517" i="9"/>
  <c r="AK518" i="9"/>
  <c r="AL518" i="9"/>
  <c r="AK520" i="9"/>
  <c r="AL520" i="9"/>
  <c r="AK521" i="9"/>
  <c r="AL521" i="9"/>
  <c r="AK522" i="9"/>
  <c r="AL522" i="9"/>
  <c r="AK523" i="9"/>
  <c r="AL523" i="9"/>
  <c r="AK524" i="9"/>
  <c r="AL524" i="9"/>
  <c r="AK502" i="9"/>
  <c r="AM502" i="9" s="1"/>
  <c r="AK526" i="9"/>
  <c r="AL526" i="9"/>
  <c r="AK528" i="9"/>
  <c r="AL528" i="9"/>
  <c r="AK529" i="9"/>
  <c r="AL529" i="9"/>
  <c r="AK530" i="9"/>
  <c r="AL530" i="9"/>
  <c r="AK531" i="9"/>
  <c r="AL531" i="9"/>
  <c r="AK532" i="9"/>
  <c r="AL532" i="9"/>
  <c r="AK533" i="9"/>
  <c r="AL533" i="9"/>
  <c r="AK534" i="9"/>
  <c r="AL534" i="9"/>
  <c r="AK535" i="9"/>
  <c r="AL535" i="9"/>
  <c r="AK536" i="9"/>
  <c r="AL536" i="9"/>
  <c r="AK538" i="9"/>
  <c r="AL538" i="9"/>
  <c r="AK539" i="9"/>
  <c r="AL539" i="9"/>
  <c r="AK542" i="9"/>
  <c r="AL542" i="9"/>
  <c r="AK543" i="9"/>
  <c r="AL543" i="9"/>
  <c r="AK544" i="9"/>
  <c r="AM544" i="9" s="1"/>
  <c r="AK545" i="9"/>
  <c r="AL545" i="9"/>
  <c r="AK546" i="9"/>
  <c r="AL546" i="9"/>
  <c r="AK547" i="9"/>
  <c r="AL547" i="9"/>
  <c r="AK548" i="9"/>
  <c r="AL548" i="9"/>
  <c r="AK549" i="9"/>
  <c r="AL549" i="9"/>
  <c r="AK541" i="9"/>
  <c r="AM541" i="9" s="1"/>
  <c r="AK550" i="9"/>
  <c r="AL550" i="9"/>
  <c r="AK551" i="9"/>
  <c r="AL551" i="9"/>
  <c r="AK552" i="9"/>
  <c r="AL552" i="9"/>
  <c r="AK553" i="9"/>
  <c r="AL553" i="9"/>
  <c r="AK554" i="9"/>
  <c r="AL554" i="9"/>
  <c r="AK555" i="9"/>
  <c r="AL555" i="9"/>
  <c r="AK556" i="9"/>
  <c r="AL556" i="9"/>
  <c r="AK557" i="9"/>
  <c r="AL557" i="9"/>
  <c r="AK558" i="9"/>
  <c r="AL558" i="9"/>
  <c r="AK559" i="9"/>
  <c r="AL559" i="9"/>
  <c r="AK560" i="9"/>
  <c r="AL560" i="9"/>
  <c r="AK561" i="9"/>
  <c r="AL561" i="9"/>
  <c r="AK562" i="9"/>
  <c r="AL562" i="9"/>
  <c r="AK563" i="9"/>
  <c r="AL563" i="9"/>
  <c r="AK564" i="9"/>
  <c r="AL564" i="9"/>
  <c r="AK565" i="9"/>
  <c r="AM565" i="9" s="1"/>
  <c r="AK566" i="9"/>
  <c r="AL566" i="9"/>
  <c r="AK567" i="9"/>
  <c r="AL567" i="9"/>
  <c r="AK569" i="9"/>
  <c r="AL569" i="9"/>
  <c r="AK570" i="9"/>
  <c r="AL570" i="9"/>
  <c r="AK572" i="9"/>
  <c r="AL572" i="9"/>
  <c r="AK573" i="9"/>
  <c r="AL573" i="9"/>
  <c r="AK574" i="9"/>
  <c r="AL574" i="9"/>
  <c r="AK576" i="9"/>
  <c r="AL576" i="9"/>
  <c r="AK577" i="9"/>
  <c r="AM577" i="9" s="1"/>
  <c r="AK578" i="9"/>
  <c r="AL578" i="9"/>
  <c r="AK579" i="9"/>
  <c r="AL579" i="9"/>
  <c r="AK580" i="9"/>
  <c r="AL580" i="9"/>
  <c r="AK581" i="9"/>
  <c r="AL581" i="9"/>
  <c r="AK582" i="9"/>
  <c r="AL582" i="9"/>
  <c r="AK583" i="9"/>
  <c r="AL583" i="9"/>
  <c r="AK584" i="9"/>
  <c r="AL584" i="9"/>
  <c r="AK585" i="9"/>
  <c r="AL585" i="9"/>
  <c r="AK586" i="9"/>
  <c r="AL586" i="9"/>
  <c r="AK587" i="9"/>
  <c r="AL587" i="9"/>
  <c r="AK588" i="9"/>
  <c r="AL588" i="9"/>
  <c r="AK589" i="9"/>
  <c r="AL589" i="9"/>
  <c r="AK590" i="9"/>
  <c r="AL590" i="9"/>
  <c r="AK591" i="9"/>
  <c r="AL591" i="9"/>
  <c r="AK592" i="9"/>
  <c r="AL592" i="9"/>
  <c r="AK593" i="9"/>
  <c r="AL593" i="9"/>
  <c r="AK595" i="9"/>
  <c r="AL595" i="9"/>
  <c r="AK596" i="9"/>
  <c r="AL596" i="9"/>
  <c r="AK597" i="9"/>
  <c r="AL597" i="9"/>
  <c r="AK598" i="9"/>
  <c r="AL598" i="9"/>
  <c r="AK599" i="9"/>
  <c r="AL599" i="9"/>
  <c r="AK600" i="9"/>
  <c r="AL600" i="9"/>
  <c r="AK601" i="9"/>
  <c r="AL601" i="9"/>
  <c r="AK602" i="9"/>
  <c r="AL602" i="9"/>
  <c r="AK568" i="9"/>
  <c r="AM568" i="9" s="1"/>
  <c r="AK603" i="9"/>
  <c r="AL603" i="9"/>
  <c r="AK604" i="9"/>
  <c r="AL604" i="9"/>
  <c r="AK605" i="9"/>
  <c r="AL605" i="9"/>
  <c r="AK606" i="9"/>
  <c r="AL606" i="9"/>
  <c r="AK607" i="9"/>
  <c r="AL607" i="9"/>
  <c r="AK608" i="9"/>
  <c r="AL608" i="9"/>
  <c r="AK609" i="9"/>
  <c r="AL609" i="9"/>
  <c r="AK610" i="9"/>
  <c r="AL610" i="9"/>
  <c r="AK611" i="9"/>
  <c r="AL611" i="9"/>
  <c r="AK612" i="9"/>
  <c r="AL612" i="9"/>
  <c r="AK613" i="9"/>
  <c r="AL613" i="9"/>
  <c r="AK614" i="9"/>
  <c r="AL614" i="9"/>
  <c r="AK615" i="9"/>
  <c r="AL615" i="9"/>
  <c r="AK616" i="9"/>
  <c r="AL616" i="9"/>
  <c r="AK617" i="9"/>
  <c r="AL617" i="9"/>
  <c r="AK618" i="9"/>
  <c r="AL618" i="9"/>
  <c r="AK619" i="9"/>
  <c r="AL619" i="9"/>
  <c r="AK620" i="9"/>
  <c r="AL620" i="9"/>
  <c r="AK621" i="9"/>
  <c r="AL621" i="9"/>
  <c r="AK622" i="9"/>
  <c r="AL622" i="9"/>
  <c r="AK623" i="9"/>
  <c r="AL623" i="9"/>
  <c r="AK624" i="9"/>
  <c r="AL624" i="9"/>
  <c r="AK626" i="9"/>
  <c r="AL626" i="9"/>
  <c r="AK628" i="9"/>
  <c r="AL628" i="9"/>
  <c r="AK629" i="9"/>
  <c r="AL629" i="9"/>
  <c r="AK631" i="9"/>
  <c r="AL631" i="9"/>
  <c r="AK632" i="9"/>
  <c r="AL632" i="9"/>
  <c r="AK633" i="9"/>
  <c r="AL633" i="9"/>
  <c r="AK634" i="9"/>
  <c r="AL634" i="9"/>
  <c r="AK635" i="9"/>
  <c r="AL635" i="9"/>
  <c r="AK636" i="9"/>
  <c r="AL636" i="9"/>
  <c r="AK637" i="9"/>
  <c r="AL637" i="9"/>
  <c r="AK638" i="9"/>
  <c r="AL638" i="9"/>
  <c r="AK639" i="9"/>
  <c r="AL639" i="9"/>
  <c r="AK640" i="9"/>
  <c r="AL640" i="9"/>
  <c r="AK641" i="9"/>
  <c r="AL641" i="9"/>
  <c r="AK642" i="9"/>
  <c r="AL642" i="9"/>
  <c r="AK643" i="9"/>
  <c r="AL643" i="9"/>
  <c r="AK645" i="9"/>
  <c r="AL645" i="9"/>
  <c r="AK646" i="9"/>
  <c r="AL646" i="9"/>
  <c r="AK647" i="9"/>
  <c r="AL647" i="9"/>
  <c r="AK650" i="9"/>
  <c r="AL650" i="9"/>
  <c r="AK651" i="9"/>
  <c r="AL651" i="9"/>
  <c r="AK652" i="9"/>
  <c r="AL652" i="9"/>
  <c r="AL654" i="9"/>
  <c r="AL655" i="9" l="1"/>
  <c r="AM95" i="9"/>
  <c r="AM53" i="9"/>
  <c r="AM611" i="9"/>
  <c r="AM132" i="9"/>
  <c r="AM104" i="9"/>
  <c r="AM56" i="9"/>
  <c r="AM584" i="9"/>
  <c r="AM409" i="9"/>
  <c r="AM367" i="9"/>
  <c r="AM364" i="9"/>
  <c r="AM362" i="9"/>
  <c r="AM340" i="9"/>
  <c r="AM116" i="9"/>
  <c r="AM107" i="9"/>
  <c r="AM84" i="9"/>
  <c r="AM652" i="9"/>
  <c r="AM651" i="9"/>
  <c r="AM425" i="9"/>
  <c r="AM419" i="9"/>
  <c r="AM413" i="9"/>
  <c r="AM359" i="9"/>
  <c r="AM405" i="9"/>
  <c r="AM146" i="9"/>
  <c r="AM615" i="9"/>
  <c r="AM449" i="9"/>
  <c r="AM416" i="9"/>
  <c r="AM135" i="9"/>
  <c r="AM131" i="9"/>
  <c r="AM402" i="9"/>
  <c r="AM399" i="9"/>
  <c r="AM89" i="9"/>
  <c r="AM388" i="9"/>
  <c r="AM384" i="9"/>
  <c r="AM373" i="9"/>
  <c r="AM360" i="9"/>
  <c r="AM358" i="9"/>
  <c r="AM356" i="9"/>
  <c r="AM315" i="9"/>
  <c r="AM311" i="9"/>
  <c r="AM250" i="9"/>
  <c r="AM220" i="9"/>
  <c r="AM136" i="9"/>
  <c r="AM128" i="9"/>
  <c r="AM101" i="9"/>
  <c r="AM602" i="9"/>
  <c r="AM600" i="9"/>
  <c r="AM598" i="9"/>
  <c r="AM591" i="9"/>
  <c r="AM589" i="9"/>
  <c r="AM585" i="9"/>
  <c r="AM583" i="9"/>
  <c r="AM579" i="9"/>
  <c r="AM569" i="9"/>
  <c r="AM503" i="9"/>
  <c r="AM472" i="9"/>
  <c r="AM470" i="9"/>
  <c r="AM468" i="9"/>
  <c r="AM463" i="9"/>
  <c r="AM461" i="9"/>
  <c r="AM457" i="9"/>
  <c r="AM437" i="9"/>
  <c r="AM382" i="9"/>
  <c r="AM365" i="9"/>
  <c r="AM361" i="9"/>
  <c r="AM313" i="9"/>
  <c r="AM616" i="9"/>
  <c r="AM612" i="9"/>
  <c r="AM608" i="9"/>
  <c r="AM564" i="9"/>
  <c r="AM560" i="9"/>
  <c r="AM558" i="9"/>
  <c r="AM554" i="9"/>
  <c r="AM550" i="9"/>
  <c r="AM538" i="9"/>
  <c r="AM533" i="9"/>
  <c r="AM601" i="9"/>
  <c r="AM517" i="9"/>
  <c r="AM478" i="9"/>
  <c r="AM476" i="9"/>
  <c r="AM647" i="9"/>
  <c r="AM645" i="9"/>
  <c r="AM642" i="9"/>
  <c r="AM640" i="9"/>
  <c r="AM638" i="9"/>
  <c r="AM636" i="9"/>
  <c r="AM634" i="9"/>
  <c r="AM629" i="9"/>
  <c r="AM623" i="9"/>
  <c r="AM621" i="9"/>
  <c r="AM619" i="9"/>
  <c r="AM617" i="9"/>
  <c r="AM613" i="9"/>
  <c r="AM609" i="9"/>
  <c r="AM607" i="9"/>
  <c r="AM605" i="9"/>
  <c r="AM603" i="9"/>
  <c r="AM530" i="9"/>
  <c r="AM477" i="9"/>
  <c r="AM332" i="9"/>
  <c r="AM208" i="9"/>
  <c r="AM206" i="9"/>
  <c r="AM201" i="9"/>
  <c r="AM151" i="9"/>
  <c r="AM90" i="9"/>
  <c r="AM86" i="9"/>
  <c r="AM73" i="9"/>
  <c r="AM26" i="9"/>
  <c r="AM375" i="9"/>
  <c r="AM148" i="9"/>
  <c r="AM596" i="9"/>
  <c r="AM566" i="9"/>
  <c r="AM497" i="9"/>
  <c r="AM408" i="9"/>
  <c r="AM632" i="9"/>
  <c r="AM207" i="9"/>
  <c r="AM142" i="9"/>
  <c r="AM113" i="9"/>
  <c r="AM281" i="9"/>
  <c r="AM195" i="9"/>
  <c r="AM186" i="9"/>
  <c r="AM182" i="9"/>
  <c r="AM599" i="9"/>
  <c r="AM578" i="9"/>
  <c r="AM573" i="9"/>
  <c r="AM570" i="9"/>
  <c r="AM567" i="9"/>
  <c r="AM549" i="9"/>
  <c r="AM547" i="9"/>
  <c r="AM545" i="9"/>
  <c r="AM506" i="9"/>
  <c r="AM501" i="9"/>
  <c r="AM496" i="9"/>
  <c r="AM471" i="9"/>
  <c r="AM466" i="9"/>
  <c r="AM462" i="9"/>
  <c r="AM458" i="9"/>
  <c r="AM427" i="9"/>
  <c r="AM401" i="9"/>
  <c r="AM397" i="9"/>
  <c r="AM393" i="9"/>
  <c r="AM391" i="9"/>
  <c r="AM389" i="9"/>
  <c r="AM385" i="9"/>
  <c r="AM213" i="9"/>
  <c r="AM369" i="9"/>
  <c r="AM357" i="9"/>
  <c r="AM335" i="9"/>
  <c r="AM330" i="9"/>
  <c r="AM328" i="9"/>
  <c r="AM326" i="9"/>
  <c r="AM284" i="9"/>
  <c r="AM278" i="9"/>
  <c r="AM268" i="9"/>
  <c r="AM264" i="9"/>
  <c r="AM254" i="9"/>
  <c r="AM244" i="9"/>
  <c r="AM241" i="9"/>
  <c r="AM231" i="9"/>
  <c r="AM178" i="9"/>
  <c r="AM169" i="9"/>
  <c r="AM162" i="9"/>
  <c r="AM65" i="9"/>
  <c r="AM62" i="9"/>
  <c r="AM50" i="9"/>
  <c r="AM654" i="9"/>
  <c r="AM593" i="9"/>
  <c r="AM587" i="9"/>
  <c r="AM574" i="9"/>
  <c r="AM191" i="9"/>
  <c r="AM350" i="9"/>
  <c r="AM217" i="9"/>
  <c r="AM139" i="9"/>
  <c r="AM202" i="9"/>
  <c r="AM129" i="9"/>
  <c r="AM121" i="9"/>
  <c r="AM85" i="9"/>
  <c r="AM448" i="9"/>
  <c r="AM426" i="9"/>
  <c r="AM415" i="9"/>
  <c r="AM72" i="9"/>
  <c r="AM331" i="9"/>
  <c r="AM327" i="9"/>
  <c r="AM324" i="9"/>
  <c r="AM295" i="9"/>
  <c r="AM282" i="9"/>
  <c r="AM163" i="9"/>
  <c r="AM543" i="9"/>
  <c r="AM523" i="9"/>
  <c r="AM521" i="9"/>
  <c r="AM518" i="9"/>
  <c r="AM516" i="9"/>
  <c r="AM514" i="9"/>
  <c r="AM511" i="9"/>
  <c r="AM489" i="9"/>
  <c r="AM486" i="9"/>
  <c r="AM480" i="9"/>
  <c r="AM442" i="9"/>
  <c r="AM363" i="9"/>
  <c r="AM353" i="9"/>
  <c r="AM293" i="9"/>
  <c r="AM290" i="9"/>
  <c r="AM279" i="9"/>
  <c r="AM277" i="9"/>
  <c r="AM275" i="9"/>
  <c r="AM270" i="9"/>
  <c r="AM265" i="9"/>
  <c r="AM255" i="9"/>
  <c r="AM246" i="9"/>
  <c r="AM242" i="9"/>
  <c r="AM230" i="9"/>
  <c r="AM228" i="9"/>
  <c r="AM171" i="9"/>
  <c r="AM168" i="9"/>
  <c r="AM164" i="9"/>
  <c r="AM159" i="9"/>
  <c r="AM98" i="9"/>
  <c r="AM143" i="9"/>
  <c r="AM542" i="9"/>
  <c r="AM535" i="9"/>
  <c r="AM531" i="9"/>
  <c r="AM529" i="9"/>
  <c r="AM526" i="9"/>
  <c r="AM341" i="9"/>
  <c r="AM127" i="9"/>
  <c r="AM329" i="9"/>
  <c r="AM325" i="9"/>
  <c r="AM287" i="9"/>
  <c r="AM283" i="9"/>
  <c r="AM262" i="9"/>
  <c r="AM260" i="9"/>
  <c r="AM258" i="9"/>
  <c r="AM581" i="9"/>
  <c r="AM224" i="9"/>
  <c r="AM504" i="9"/>
  <c r="AM498" i="9"/>
  <c r="AM446" i="9"/>
  <c r="AM443" i="9"/>
  <c r="AM440" i="9"/>
  <c r="AM436" i="9"/>
  <c r="AM306" i="9"/>
  <c r="AM299" i="9"/>
  <c r="AM205" i="9"/>
  <c r="AM198" i="9"/>
  <c r="AM66" i="9"/>
  <c r="AM190" i="9"/>
  <c r="AM185" i="9"/>
  <c r="AM133" i="9"/>
  <c r="AM124" i="9"/>
  <c r="AM637" i="9"/>
  <c r="AM622" i="9"/>
  <c r="AM620" i="9"/>
  <c r="AM618" i="9"/>
  <c r="AM614" i="9"/>
  <c r="AM610" i="9"/>
  <c r="AM606" i="9"/>
  <c r="AM604" i="9"/>
  <c r="AM597" i="9"/>
  <c r="AM595" i="9"/>
  <c r="AM592" i="9"/>
  <c r="AM590" i="9"/>
  <c r="AM588" i="9"/>
  <c r="AM586" i="9"/>
  <c r="AM582" i="9"/>
  <c r="AM580" i="9"/>
  <c r="AM576" i="9"/>
  <c r="AM572" i="9"/>
  <c r="AM555" i="9"/>
  <c r="AM548" i="9"/>
  <c r="AM546" i="9"/>
  <c r="AM505" i="9"/>
  <c r="AM500" i="9"/>
  <c r="AM495" i="9"/>
  <c r="AM475" i="9"/>
  <c r="AM447" i="9"/>
  <c r="AM435" i="9"/>
  <c r="AM432" i="9"/>
  <c r="AM422" i="9"/>
  <c r="AM410" i="9"/>
  <c r="AM395" i="9"/>
  <c r="AM392" i="9"/>
  <c r="AM368" i="9"/>
  <c r="AM348" i="9"/>
  <c r="AM346" i="9"/>
  <c r="AM321" i="9"/>
  <c r="AM308" i="9"/>
  <c r="AM305" i="9"/>
  <c r="AM302" i="9"/>
  <c r="AM298" i="9"/>
  <c r="AM261" i="9"/>
  <c r="AM257" i="9"/>
  <c r="AM252" i="9"/>
  <c r="AM247" i="9"/>
  <c r="AM239" i="9"/>
  <c r="AM237" i="9"/>
  <c r="AM235" i="9"/>
  <c r="AM227" i="9"/>
  <c r="AM180" i="9"/>
  <c r="AM179" i="9"/>
  <c r="AM174" i="9"/>
  <c r="AM172" i="9"/>
  <c r="AM165" i="9"/>
  <c r="AM161" i="9"/>
  <c r="AM144" i="9"/>
  <c r="AM102" i="9"/>
  <c r="AM125" i="9"/>
  <c r="AM123" i="9"/>
  <c r="AM76" i="9"/>
  <c r="AM96" i="9"/>
  <c r="AM94" i="9"/>
  <c r="AM92" i="9"/>
  <c r="AM91" i="9"/>
  <c r="AM88" i="9"/>
  <c r="AM81" i="9"/>
  <c r="AM71" i="9"/>
  <c r="AM52" i="9"/>
  <c r="AM105" i="9"/>
  <c r="AM29" i="9"/>
  <c r="AM147" i="9"/>
  <c r="AM130" i="9"/>
  <c r="AM122" i="9"/>
  <c r="AM626" i="9"/>
  <c r="AM562" i="9"/>
  <c r="AM556" i="9"/>
  <c r="AM552" i="9"/>
  <c r="AM488" i="9"/>
  <c r="AM474" i="9"/>
  <c r="AM469" i="9"/>
  <c r="AM464" i="9"/>
  <c r="AM444" i="9"/>
  <c r="AM439" i="9"/>
  <c r="AM387" i="9"/>
  <c r="AM297" i="9"/>
  <c r="AM236" i="9"/>
  <c r="AM233" i="9"/>
  <c r="AM210" i="9"/>
  <c r="AM158" i="9"/>
  <c r="AM156" i="9"/>
  <c r="AM47" i="9"/>
  <c r="AM650" i="9"/>
  <c r="AM646" i="9"/>
  <c r="AM643" i="9"/>
  <c r="AM641" i="9"/>
  <c r="AM639" i="9"/>
  <c r="AM635" i="9"/>
  <c r="AM633" i="9"/>
  <c r="AM631" i="9"/>
  <c r="AM628" i="9"/>
  <c r="AM624" i="9"/>
  <c r="AM563" i="9"/>
  <c r="AM561" i="9"/>
  <c r="AM559" i="9"/>
  <c r="AM557" i="9"/>
  <c r="AM553" i="9"/>
  <c r="AM551" i="9"/>
  <c r="AM539" i="9"/>
  <c r="AM536" i="9"/>
  <c r="AM534" i="9"/>
  <c r="AM532" i="9"/>
  <c r="AM528" i="9"/>
  <c r="AM524" i="9"/>
  <c r="AM522" i="9"/>
  <c r="AM520" i="9"/>
  <c r="AM515" i="9"/>
  <c r="AM512" i="9"/>
  <c r="AM509" i="9"/>
  <c r="AM491" i="9"/>
  <c r="AM433" i="9"/>
  <c r="AM431" i="9"/>
  <c r="AM423" i="9"/>
  <c r="AM420" i="9"/>
  <c r="AM418" i="9"/>
  <c r="AM407" i="9"/>
  <c r="AM386" i="9"/>
  <c r="AM355" i="9"/>
  <c r="AM349" i="9"/>
  <c r="AM322" i="9"/>
  <c r="AM304" i="9"/>
  <c r="AM296" i="9"/>
  <c r="AM229" i="9"/>
  <c r="AM216" i="9"/>
  <c r="AM175" i="9"/>
  <c r="AM145" i="9"/>
  <c r="AM137" i="9"/>
  <c r="AM114" i="9"/>
  <c r="AM80" i="9"/>
  <c r="AM484" i="9"/>
  <c r="AM351" i="9"/>
  <c r="AM429" i="9"/>
  <c r="AM259" i="9"/>
  <c r="AM211" i="9"/>
  <c r="AM173" i="9"/>
</calcChain>
</file>

<file path=xl/sharedStrings.xml><?xml version="1.0" encoding="utf-8"?>
<sst xmlns="http://schemas.openxmlformats.org/spreadsheetml/2006/main" count="2657" uniqueCount="727">
  <si>
    <t>Jméno</t>
  </si>
  <si>
    <t>Celkem</t>
  </si>
  <si>
    <t>Účast</t>
  </si>
  <si>
    <t>Průměr</t>
  </si>
  <si>
    <t>Bálek</t>
  </si>
  <si>
    <t>Jiří</t>
  </si>
  <si>
    <t>Bláha</t>
  </si>
  <si>
    <t>Bureš</t>
  </si>
  <si>
    <t>Vladimír</t>
  </si>
  <si>
    <t>Cagašík</t>
  </si>
  <si>
    <t>Tomáš</t>
  </si>
  <si>
    <t>Ciffra</t>
  </si>
  <si>
    <t>Michal</t>
  </si>
  <si>
    <t>Petr</t>
  </si>
  <si>
    <t>Dobeš</t>
  </si>
  <si>
    <t>Jaroslav</t>
  </si>
  <si>
    <t>Dobrotová</t>
  </si>
  <si>
    <t>Lenka</t>
  </si>
  <si>
    <t>Folta</t>
  </si>
  <si>
    <t>Lukáš</t>
  </si>
  <si>
    <t>Frolek</t>
  </si>
  <si>
    <t>Pavel</t>
  </si>
  <si>
    <t>Gronych</t>
  </si>
  <si>
    <t>Bořek</t>
  </si>
  <si>
    <t>Leoš</t>
  </si>
  <si>
    <t xml:space="preserve">Grund     </t>
  </si>
  <si>
    <t>Lubomír</t>
  </si>
  <si>
    <t>Hanuš</t>
  </si>
  <si>
    <t>Hájek</t>
  </si>
  <si>
    <t>Milan</t>
  </si>
  <si>
    <t>Hanousek</t>
  </si>
  <si>
    <t>Vojtěch</t>
  </si>
  <si>
    <t>Horák</t>
  </si>
  <si>
    <t>Zdeněk</t>
  </si>
  <si>
    <t>Hrbáček</t>
  </si>
  <si>
    <t>Jaromír</t>
  </si>
  <si>
    <t>Jureček</t>
  </si>
  <si>
    <t>Ludvík</t>
  </si>
  <si>
    <t>Klézl</t>
  </si>
  <si>
    <t>František</t>
  </si>
  <si>
    <t>Koleniak</t>
  </si>
  <si>
    <t xml:space="preserve">Marek </t>
  </si>
  <si>
    <t>Kostecký</t>
  </si>
  <si>
    <t>Jan</t>
  </si>
  <si>
    <t>Kozubík</t>
  </si>
  <si>
    <t>Antonín</t>
  </si>
  <si>
    <t>Kracík</t>
  </si>
  <si>
    <t>Martin</t>
  </si>
  <si>
    <t>Krahula</t>
  </si>
  <si>
    <t>Kubíček</t>
  </si>
  <si>
    <t>Malinovský</t>
  </si>
  <si>
    <t>Leo</t>
  </si>
  <si>
    <t>Michálek</t>
  </si>
  <si>
    <t>Josef</t>
  </si>
  <si>
    <t>Michenka</t>
  </si>
  <si>
    <t>Milfort</t>
  </si>
  <si>
    <t>Václav</t>
  </si>
  <si>
    <t xml:space="preserve">Nejezchleba </t>
  </si>
  <si>
    <t xml:space="preserve">Novák </t>
  </si>
  <si>
    <t>Rudolf Ing.</t>
  </si>
  <si>
    <t>Odstrčil</t>
  </si>
  <si>
    <t>Ondrová</t>
  </si>
  <si>
    <t>Michaela</t>
  </si>
  <si>
    <t>Ondráček</t>
  </si>
  <si>
    <t>Opravil</t>
  </si>
  <si>
    <t>Karel</t>
  </si>
  <si>
    <t>Pelcl</t>
  </si>
  <si>
    <t>Pišl</t>
  </si>
  <si>
    <t>Ondřej</t>
  </si>
  <si>
    <t>Pokorný</t>
  </si>
  <si>
    <t>Procházka</t>
  </si>
  <si>
    <t>Reichl</t>
  </si>
  <si>
    <t>Luboš</t>
  </si>
  <si>
    <t>Roušar</t>
  </si>
  <si>
    <t>Růžička</t>
  </si>
  <si>
    <t>Sedlák</t>
  </si>
  <si>
    <t>Ivan</t>
  </si>
  <si>
    <t>Sladkowski</t>
  </si>
  <si>
    <t>Stehlík</t>
  </si>
  <si>
    <t>Strašil</t>
  </si>
  <si>
    <t xml:space="preserve">Strouhal </t>
  </si>
  <si>
    <t xml:space="preserve">Svojanovský </t>
  </si>
  <si>
    <t>Šťulík</t>
  </si>
  <si>
    <t xml:space="preserve">Tichý </t>
  </si>
  <si>
    <t>David</t>
  </si>
  <si>
    <t>Valenta</t>
  </si>
  <si>
    <t xml:space="preserve">Vít </t>
  </si>
  <si>
    <t>Vařeka</t>
  </si>
  <si>
    <t>Zapletal</t>
  </si>
  <si>
    <t>Příjmení</t>
  </si>
  <si>
    <t>Formánek</t>
  </si>
  <si>
    <t>Plotek</t>
  </si>
  <si>
    <t>Evžen</t>
  </si>
  <si>
    <t>Dorjkhu</t>
  </si>
  <si>
    <t>Tuvšinbajar</t>
  </si>
  <si>
    <t>Karlík</t>
  </si>
  <si>
    <t>Krejčí</t>
  </si>
  <si>
    <t>Vicenec</t>
  </si>
  <si>
    <t>Roman Ing.</t>
  </si>
  <si>
    <t>Urbášek</t>
  </si>
  <si>
    <t>Oleg Ing.</t>
  </si>
  <si>
    <t>Jan Ing.</t>
  </si>
  <si>
    <t>Zdráhal</t>
  </si>
  <si>
    <t>Sojma</t>
  </si>
  <si>
    <t>Pavel Mgr.</t>
  </si>
  <si>
    <t>Navrátil</t>
  </si>
  <si>
    <t>Prucek</t>
  </si>
  <si>
    <t>Ladislav</t>
  </si>
  <si>
    <t>Kotva</t>
  </si>
  <si>
    <t>Slaměník</t>
  </si>
  <si>
    <t>Slovák</t>
  </si>
  <si>
    <t>Petr Ing.</t>
  </si>
  <si>
    <t>Spurný</t>
  </si>
  <si>
    <t>Ondruch</t>
  </si>
  <si>
    <t>Trpík</t>
  </si>
  <si>
    <t>Gorba</t>
  </si>
  <si>
    <t>Matl</t>
  </si>
  <si>
    <t>Kropáč</t>
  </si>
  <si>
    <t>Navrátilová</t>
  </si>
  <si>
    <t>Alena</t>
  </si>
  <si>
    <t>Valášek</t>
  </si>
  <si>
    <t>Jiří ml.</t>
  </si>
  <si>
    <t>Oulehla</t>
  </si>
  <si>
    <t>Jakub</t>
  </si>
  <si>
    <t>Műller</t>
  </si>
  <si>
    <t>Doležal</t>
  </si>
  <si>
    <t>Malý</t>
  </si>
  <si>
    <t>Homola</t>
  </si>
  <si>
    <t>Jodl</t>
  </si>
  <si>
    <t>Daniel</t>
  </si>
  <si>
    <t>Matěj</t>
  </si>
  <si>
    <t>Miketa</t>
  </si>
  <si>
    <t>Drážný</t>
  </si>
  <si>
    <t>Hošek</t>
  </si>
  <si>
    <t xml:space="preserve">Rostislav </t>
  </si>
  <si>
    <t>Morong</t>
  </si>
  <si>
    <t>Erik</t>
  </si>
  <si>
    <t>Snídal</t>
  </si>
  <si>
    <t>Roman</t>
  </si>
  <si>
    <t>Moťka</t>
  </si>
  <si>
    <t>Žilka</t>
  </si>
  <si>
    <t>Štěpán</t>
  </si>
  <si>
    <t>Jiří Mgr.</t>
  </si>
  <si>
    <t>David Ing.</t>
  </si>
  <si>
    <t>Zlámal</t>
  </si>
  <si>
    <t>Bořivoj</t>
  </si>
  <si>
    <t>Vavroušek</t>
  </si>
  <si>
    <t>Vít Ing.</t>
  </si>
  <si>
    <t>Murček</t>
  </si>
  <si>
    <t>Pavel Ing.</t>
  </si>
  <si>
    <t>Flos</t>
  </si>
  <si>
    <t>Hetcl</t>
  </si>
  <si>
    <t>Drtil</t>
  </si>
  <si>
    <t>Špaček</t>
  </si>
  <si>
    <t>Hazda</t>
  </si>
  <si>
    <t>Frebort</t>
  </si>
  <si>
    <t>Zahradníček</t>
  </si>
  <si>
    <t>Šamšula</t>
  </si>
  <si>
    <t>Žáček</t>
  </si>
  <si>
    <t>Stanislav</t>
  </si>
  <si>
    <t>Miroslav ml.</t>
  </si>
  <si>
    <t>Mlčoch</t>
  </si>
  <si>
    <t>Spíchal</t>
  </si>
  <si>
    <t>Tomšic</t>
  </si>
  <si>
    <t>Nasadil</t>
  </si>
  <si>
    <t>Miroslav st.</t>
  </si>
  <si>
    <t>Josef Ing.</t>
  </si>
  <si>
    <t>Zatloukal</t>
  </si>
  <si>
    <t>Matoušek</t>
  </si>
  <si>
    <t>Frnka</t>
  </si>
  <si>
    <t>René</t>
  </si>
  <si>
    <t>Závurka</t>
  </si>
  <si>
    <t>Viktorín</t>
  </si>
  <si>
    <t>Jiří st.</t>
  </si>
  <si>
    <t>Klaban</t>
  </si>
  <si>
    <t>Suchomel</t>
  </si>
  <si>
    <t>Plát</t>
  </si>
  <si>
    <t>Vymětal</t>
  </si>
  <si>
    <t>Koryčánek</t>
  </si>
  <si>
    <t>Štec</t>
  </si>
  <si>
    <t>Molnár</t>
  </si>
  <si>
    <t>Preiser</t>
  </si>
  <si>
    <t>Henrik</t>
  </si>
  <si>
    <t>Zajíček</t>
  </si>
  <si>
    <t>Rábek</t>
  </si>
  <si>
    <t>Vlastimil Ing.</t>
  </si>
  <si>
    <t>Dočekal</t>
  </si>
  <si>
    <t>Veselý</t>
  </si>
  <si>
    <t>Němeček</t>
  </si>
  <si>
    <t>Gabriel</t>
  </si>
  <si>
    <t>Roman st.</t>
  </si>
  <si>
    <t>Roman ml.</t>
  </si>
  <si>
    <t>Valka</t>
  </si>
  <si>
    <t>Rábková</t>
  </si>
  <si>
    <t>Daniela</t>
  </si>
  <si>
    <t>Stejskal</t>
  </si>
  <si>
    <t>Hroch</t>
  </si>
  <si>
    <t>Pěnička</t>
  </si>
  <si>
    <t>Juříček</t>
  </si>
  <si>
    <t>Axman</t>
  </si>
  <si>
    <t>Oldřich</t>
  </si>
  <si>
    <t>Bělunek</t>
  </si>
  <si>
    <t>Kolovratník</t>
  </si>
  <si>
    <t>Miloš</t>
  </si>
  <si>
    <t>Dothanh</t>
  </si>
  <si>
    <t>Grmela</t>
  </si>
  <si>
    <t>Bílek</t>
  </si>
  <si>
    <t>Radek</t>
  </si>
  <si>
    <t>Houžva</t>
  </si>
  <si>
    <t>Viktor</t>
  </si>
  <si>
    <t>Kučera</t>
  </si>
  <si>
    <t>Jan ml.</t>
  </si>
  <si>
    <t>Mikeš</t>
  </si>
  <si>
    <t>Pelikán</t>
  </si>
  <si>
    <t>Havlíček</t>
  </si>
  <si>
    <t>Sionkala</t>
  </si>
  <si>
    <t>Košík</t>
  </si>
  <si>
    <t>Damajka</t>
  </si>
  <si>
    <t>L.</t>
  </si>
  <si>
    <t>Fňukal</t>
  </si>
  <si>
    <t>Ondrušek</t>
  </si>
  <si>
    <t>Aleš</t>
  </si>
  <si>
    <t>Školut</t>
  </si>
  <si>
    <t>Sucharda</t>
  </si>
  <si>
    <t>Sayder</t>
  </si>
  <si>
    <t>Hans</t>
  </si>
  <si>
    <t>Neděla</t>
  </si>
  <si>
    <t>Ivo</t>
  </si>
  <si>
    <t>Bartoň</t>
  </si>
  <si>
    <t>Doležel</t>
  </si>
  <si>
    <t>Kaňovský</t>
  </si>
  <si>
    <t>Žilková</t>
  </si>
  <si>
    <t>Helena</t>
  </si>
  <si>
    <t>Papáček</t>
  </si>
  <si>
    <t>Freibem</t>
  </si>
  <si>
    <t>Beneš</t>
  </si>
  <si>
    <t>Miroslav</t>
  </si>
  <si>
    <t>Matlocha</t>
  </si>
  <si>
    <t>Socha</t>
  </si>
  <si>
    <t>Smělý</t>
  </si>
  <si>
    <t>Pišovský</t>
  </si>
  <si>
    <t>Till</t>
  </si>
  <si>
    <t>Kechrt</t>
  </si>
  <si>
    <t>Palatka</t>
  </si>
  <si>
    <t>Mička</t>
  </si>
  <si>
    <t>Štefánik</t>
  </si>
  <si>
    <t>Stloukal</t>
  </si>
  <si>
    <t>Čížek</t>
  </si>
  <si>
    <t>Červinka</t>
  </si>
  <si>
    <t>Charvát</t>
  </si>
  <si>
    <t>Matějček</t>
  </si>
  <si>
    <t>Hauser</t>
  </si>
  <si>
    <t>Hamala</t>
  </si>
  <si>
    <t>Hrouza</t>
  </si>
  <si>
    <t>Libor</t>
  </si>
  <si>
    <t>Petřek</t>
  </si>
  <si>
    <t>Szcuzek</t>
  </si>
  <si>
    <t>Radim</t>
  </si>
  <si>
    <t>Hartinger</t>
  </si>
  <si>
    <t xml:space="preserve">Rudolf </t>
  </si>
  <si>
    <t>Ondrejka</t>
  </si>
  <si>
    <t>Rozman</t>
  </si>
  <si>
    <t>Kubravcev</t>
  </si>
  <si>
    <t>Sergej</t>
  </si>
  <si>
    <t>Konečný</t>
  </si>
  <si>
    <t>Kuba</t>
  </si>
  <si>
    <t>Jindřich</t>
  </si>
  <si>
    <r>
      <t>Gl</t>
    </r>
    <r>
      <rPr>
        <sz val="10"/>
        <rFont val="Arial"/>
        <charset val="238"/>
      </rPr>
      <t>ö</t>
    </r>
    <r>
      <rPr>
        <sz val="10"/>
        <rFont val="Arial CE"/>
        <charset val="238"/>
      </rPr>
      <t>ckner</t>
    </r>
  </si>
  <si>
    <t>Marek</t>
  </si>
  <si>
    <t>Kopáčik</t>
  </si>
  <si>
    <t xml:space="preserve">Vondrušková </t>
  </si>
  <si>
    <t>Nina</t>
  </si>
  <si>
    <t>Pelclová</t>
  </si>
  <si>
    <t>Jana</t>
  </si>
  <si>
    <t>Rajcula</t>
  </si>
  <si>
    <t>Haltmar</t>
  </si>
  <si>
    <t>Bohdan</t>
  </si>
  <si>
    <t>Kubová</t>
  </si>
  <si>
    <t>Jiřina</t>
  </si>
  <si>
    <t>Vykydal</t>
  </si>
  <si>
    <t>Čada</t>
  </si>
  <si>
    <t>Palla</t>
  </si>
  <si>
    <t>Prax</t>
  </si>
  <si>
    <t>Mohapl</t>
  </si>
  <si>
    <t>Hurt</t>
  </si>
  <si>
    <t>Sládek</t>
  </si>
  <si>
    <t>Zelený</t>
  </si>
  <si>
    <t>Dalibor</t>
  </si>
  <si>
    <t>Soukup</t>
  </si>
  <si>
    <t>Grepl</t>
  </si>
  <si>
    <t>Petr ml.</t>
  </si>
  <si>
    <t>Vidomus</t>
  </si>
  <si>
    <t>Veselá</t>
  </si>
  <si>
    <t>Kateřina</t>
  </si>
  <si>
    <t>Adamec</t>
  </si>
  <si>
    <t>Pejchal</t>
  </si>
  <si>
    <t>Hastík</t>
  </si>
  <si>
    <t>Svatopluk</t>
  </si>
  <si>
    <t>Smejkal</t>
  </si>
  <si>
    <t>Ervín</t>
  </si>
  <si>
    <t>Michalovič</t>
  </si>
  <si>
    <t>Straka</t>
  </si>
  <si>
    <t>Kalousek</t>
  </si>
  <si>
    <t>Vytásek</t>
  </si>
  <si>
    <t>Grundman</t>
  </si>
  <si>
    <t>Vít</t>
  </si>
  <si>
    <t>Pánik</t>
  </si>
  <si>
    <t>Švéda</t>
  </si>
  <si>
    <t>Vlastimil</t>
  </si>
  <si>
    <t>Švec</t>
  </si>
  <si>
    <t>Grézl</t>
  </si>
  <si>
    <t>Stoppani</t>
  </si>
  <si>
    <t>Smital</t>
  </si>
  <si>
    <t>Konopa</t>
  </si>
  <si>
    <t>Richard</t>
  </si>
  <si>
    <t>Adam</t>
  </si>
  <si>
    <t>Kop</t>
  </si>
  <si>
    <t>Lubomír ml.</t>
  </si>
  <si>
    <t>Černý</t>
  </si>
  <si>
    <t>Agáta</t>
  </si>
  <si>
    <t>Sohr</t>
  </si>
  <si>
    <t>Tomeš</t>
  </si>
  <si>
    <t>Drlík</t>
  </si>
  <si>
    <t>Fuchs</t>
  </si>
  <si>
    <t>Luděk</t>
  </si>
  <si>
    <t>Hyrš</t>
  </si>
  <si>
    <t>Fojt</t>
  </si>
  <si>
    <t>Pavlů</t>
  </si>
  <si>
    <t>Závodný</t>
  </si>
  <si>
    <t>Dohnálek</t>
  </si>
  <si>
    <t>Šafář</t>
  </si>
  <si>
    <t>Šandera</t>
  </si>
  <si>
    <t>Tříska</t>
  </si>
  <si>
    <t>Miloslav st.</t>
  </si>
  <si>
    <t>Jílková</t>
  </si>
  <si>
    <t>Vítězslav</t>
  </si>
  <si>
    <t>Třísková</t>
  </si>
  <si>
    <t>Adéla</t>
  </si>
  <si>
    <t>Miloslav ml.</t>
  </si>
  <si>
    <t>Motlíček</t>
  </si>
  <si>
    <t>Šmajzr</t>
  </si>
  <si>
    <t>Rozsíval</t>
  </si>
  <si>
    <t>Šipka</t>
  </si>
  <si>
    <t>Škurek</t>
  </si>
  <si>
    <t>Miloslav</t>
  </si>
  <si>
    <t>Elgner</t>
  </si>
  <si>
    <t>Robert</t>
  </si>
  <si>
    <t>Oliverius</t>
  </si>
  <si>
    <t>Ondráčková</t>
  </si>
  <si>
    <t>Petra</t>
  </si>
  <si>
    <t>Vagner</t>
  </si>
  <si>
    <t>Filip</t>
  </si>
  <si>
    <t>Skřepský</t>
  </si>
  <si>
    <t>Sabol</t>
  </si>
  <si>
    <t>Marian</t>
  </si>
  <si>
    <t>Movsesian</t>
  </si>
  <si>
    <t>Mouseg</t>
  </si>
  <si>
    <t>Holemář</t>
  </si>
  <si>
    <t>Víšek</t>
  </si>
  <si>
    <t>Polický</t>
  </si>
  <si>
    <t>Pohorský</t>
  </si>
  <si>
    <t>Gregor</t>
  </si>
  <si>
    <t>Doseděl</t>
  </si>
  <si>
    <t>Pytolaj</t>
  </si>
  <si>
    <t>Hurta</t>
  </si>
  <si>
    <t>Zeman</t>
  </si>
  <si>
    <t>Joklík</t>
  </si>
  <si>
    <t>Filipík</t>
  </si>
  <si>
    <t>Borek</t>
  </si>
  <si>
    <t>Zita</t>
  </si>
  <si>
    <t>Vlček</t>
  </si>
  <si>
    <t>Pytlíček</t>
  </si>
  <si>
    <t>Krystl</t>
  </si>
  <si>
    <t>Komínek</t>
  </si>
  <si>
    <t>Lach</t>
  </si>
  <si>
    <t>Bahulíková</t>
  </si>
  <si>
    <t>Monika</t>
  </si>
  <si>
    <t>Čába</t>
  </si>
  <si>
    <t>Trhal</t>
  </si>
  <si>
    <t>Konečná</t>
  </si>
  <si>
    <t>Ptáček</t>
  </si>
  <si>
    <t>Bahulík</t>
  </si>
  <si>
    <t>Ševčík</t>
  </si>
  <si>
    <t>Juraj</t>
  </si>
  <si>
    <t>Balošák</t>
  </si>
  <si>
    <t>Poldauf</t>
  </si>
  <si>
    <t>Kubů</t>
  </si>
  <si>
    <t>Dopita</t>
  </si>
  <si>
    <t>Bohumil</t>
  </si>
  <si>
    <t>Přecechtěl</t>
  </si>
  <si>
    <t>Krejčíř</t>
  </si>
  <si>
    <t>Vojta</t>
  </si>
  <si>
    <t>Skoupil</t>
  </si>
  <si>
    <t>Hynčica</t>
  </si>
  <si>
    <t>Tomiga</t>
  </si>
  <si>
    <t>Kupka</t>
  </si>
  <si>
    <t>Jasanský</t>
  </si>
  <si>
    <t>Pirklová</t>
  </si>
  <si>
    <t>Věra</t>
  </si>
  <si>
    <t>Křižan</t>
  </si>
  <si>
    <t>Minařík</t>
  </si>
  <si>
    <t>Lacina</t>
  </si>
  <si>
    <t>Osička</t>
  </si>
  <si>
    <t>Bém</t>
  </si>
  <si>
    <t>Klimeš</t>
  </si>
  <si>
    <t>Vodák</t>
  </si>
  <si>
    <t>Hůlka</t>
  </si>
  <si>
    <t>Michek</t>
  </si>
  <si>
    <t>Darmianidis</t>
  </si>
  <si>
    <t>MEFISTO</t>
  </si>
  <si>
    <t>Hejl</t>
  </si>
  <si>
    <t>Robenek</t>
  </si>
  <si>
    <t>Švancara</t>
  </si>
  <si>
    <t>Sedláček</t>
  </si>
  <si>
    <t>Pail</t>
  </si>
  <si>
    <t>Pěkník</t>
  </si>
  <si>
    <t>Heinz</t>
  </si>
  <si>
    <t>Krupka</t>
  </si>
  <si>
    <t>Rýznar</t>
  </si>
  <si>
    <t>Klička</t>
  </si>
  <si>
    <t>Chalivopulos</t>
  </si>
  <si>
    <t>Paris</t>
  </si>
  <si>
    <t>Vantuch</t>
  </si>
  <si>
    <t>Z.</t>
  </si>
  <si>
    <t>Sekanina</t>
  </si>
  <si>
    <t>Jiří Ing.</t>
  </si>
  <si>
    <t>KASPAROV</t>
  </si>
  <si>
    <t>počítač</t>
  </si>
  <si>
    <t>Fiala</t>
  </si>
  <si>
    <t>Tomek</t>
  </si>
  <si>
    <t>Frnková</t>
  </si>
  <si>
    <t>Zdenka</t>
  </si>
  <si>
    <t>V.</t>
  </si>
  <si>
    <t>Berka</t>
  </si>
  <si>
    <t>Vyroubal</t>
  </si>
  <si>
    <t>Vepřek</t>
  </si>
  <si>
    <t>Adamčík</t>
  </si>
  <si>
    <t>Martin Ing.</t>
  </si>
  <si>
    <t>Ptáčník</t>
  </si>
  <si>
    <t>Skuhrovec</t>
  </si>
  <si>
    <t>Jonáš</t>
  </si>
  <si>
    <t>Hoško</t>
  </si>
  <si>
    <t>Kincl</t>
  </si>
  <si>
    <t>Horký</t>
  </si>
  <si>
    <t>Klinecký</t>
  </si>
  <si>
    <t>Haderka</t>
  </si>
  <si>
    <t>Karel Ing.</t>
  </si>
  <si>
    <t>Kotzot</t>
  </si>
  <si>
    <t>Kýhos</t>
  </si>
  <si>
    <t>Alois</t>
  </si>
  <si>
    <t>Schubert</t>
  </si>
  <si>
    <t>Musil</t>
  </si>
  <si>
    <t>Renata</t>
  </si>
  <si>
    <t>Frídová-Volková</t>
  </si>
  <si>
    <t>Kuhn</t>
  </si>
  <si>
    <t>Langer</t>
  </si>
  <si>
    <t>Adolf</t>
  </si>
  <si>
    <t>Faltýn</t>
  </si>
  <si>
    <t>Polách</t>
  </si>
  <si>
    <t>Knápek</t>
  </si>
  <si>
    <t>Šustr</t>
  </si>
  <si>
    <t>Kalous</t>
  </si>
  <si>
    <t>Klein</t>
  </si>
  <si>
    <r>
      <t>†</t>
    </r>
    <r>
      <rPr>
        <sz val="8"/>
        <rFont val="Arial"/>
        <family val="2"/>
        <charset val="238"/>
      </rPr>
      <t xml:space="preserve"> 2006</t>
    </r>
  </si>
  <si>
    <t>†</t>
  </si>
  <si>
    <r>
      <t>†</t>
    </r>
    <r>
      <rPr>
        <sz val="8"/>
        <rFont val="Arial"/>
        <family val="2"/>
        <charset val="238"/>
      </rPr>
      <t xml:space="preserve"> 2003</t>
    </r>
  </si>
  <si>
    <t xml:space="preserve">Kárnik </t>
  </si>
  <si>
    <t>Vaněk</t>
  </si>
  <si>
    <t>Jacko</t>
  </si>
  <si>
    <t>Čábelka</t>
  </si>
  <si>
    <t>Rolf</t>
  </si>
  <si>
    <t>Pán</t>
  </si>
  <si>
    <t>Berger</t>
  </si>
  <si>
    <t>Všetíček</t>
  </si>
  <si>
    <t>Milian</t>
  </si>
  <si>
    <t>Lipčák</t>
  </si>
  <si>
    <t>Školout</t>
  </si>
  <si>
    <t>Eduard</t>
  </si>
  <si>
    <t>Dosoudil</t>
  </si>
  <si>
    <t>John</t>
  </si>
  <si>
    <t>Jírovec</t>
  </si>
  <si>
    <t>Gnida</t>
  </si>
  <si>
    <t>Patrik</t>
  </si>
  <si>
    <t>Lužík</t>
  </si>
  <si>
    <t>Filipovič</t>
  </si>
  <si>
    <t>Alexandr</t>
  </si>
  <si>
    <t>Burďák</t>
  </si>
  <si>
    <t>Lužíková</t>
  </si>
  <si>
    <t>Kočíř</t>
  </si>
  <si>
    <t>Kekely</t>
  </si>
  <si>
    <t>Pchálek</t>
  </si>
  <si>
    <t>Chytil</t>
  </si>
  <si>
    <t>Vostál</t>
  </si>
  <si>
    <t>Jozef</t>
  </si>
  <si>
    <t>Vrána</t>
  </si>
  <si>
    <t>Nicola</t>
  </si>
  <si>
    <t>Andree</t>
  </si>
  <si>
    <t>Brácha</t>
  </si>
  <si>
    <t>Mathon</t>
  </si>
  <si>
    <t>Dimitrij</t>
  </si>
  <si>
    <t>Žák</t>
  </si>
  <si>
    <t>Vránová</t>
  </si>
  <si>
    <t>Jarmila</t>
  </si>
  <si>
    <t xml:space="preserve">Macek </t>
  </si>
  <si>
    <t>Skřivánek</t>
  </si>
  <si>
    <t>Vaculík</t>
  </si>
  <si>
    <t>Špirka</t>
  </si>
  <si>
    <t>Schmid</t>
  </si>
  <si>
    <t>Janoštík</t>
  </si>
  <si>
    <t>Kubizna</t>
  </si>
  <si>
    <r>
      <t>†</t>
    </r>
    <r>
      <rPr>
        <sz val="8"/>
        <rFont val="Arial"/>
        <family val="2"/>
        <charset val="238"/>
      </rPr>
      <t xml:space="preserve"> 2008</t>
    </r>
  </si>
  <si>
    <t xml:space="preserve">Brychta </t>
  </si>
  <si>
    <t>Němec</t>
  </si>
  <si>
    <t>Inocenc</t>
  </si>
  <si>
    <r>
      <t>H</t>
    </r>
    <r>
      <rPr>
        <sz val="10"/>
        <rFont val="Arial"/>
        <charset val="238"/>
      </rPr>
      <t>ö</t>
    </r>
    <r>
      <rPr>
        <sz val="10"/>
        <rFont val="Arial"/>
        <family val="2"/>
        <charset val="238"/>
      </rPr>
      <t>pfler</t>
    </r>
  </si>
  <si>
    <t>Svoboda</t>
  </si>
  <si>
    <t>Dominik</t>
  </si>
  <si>
    <t>Kriegler</t>
  </si>
  <si>
    <t>Nátěsta</t>
  </si>
  <si>
    <t>Václavek</t>
  </si>
  <si>
    <t>Havelka</t>
  </si>
  <si>
    <t>Celkový počet hráčů:</t>
  </si>
  <si>
    <t>† 2006</t>
  </si>
  <si>
    <r>
      <t>†</t>
    </r>
    <r>
      <rPr>
        <sz val="8"/>
        <rFont val="Arial"/>
        <family val="2"/>
        <charset val="238"/>
      </rPr>
      <t xml:space="preserve"> 2009</t>
    </r>
  </si>
  <si>
    <t>Zemánek</t>
  </si>
  <si>
    <t>Lažo</t>
  </si>
  <si>
    <t>Bača</t>
  </si>
  <si>
    <t>Vochozka</t>
  </si>
  <si>
    <t>Kubeš</t>
  </si>
  <si>
    <t>Gallas</t>
  </si>
  <si>
    <t>Purkert</t>
  </si>
  <si>
    <t>Pastorková</t>
  </si>
  <si>
    <t>Štěpánka</t>
  </si>
  <si>
    <t>Bártová</t>
  </si>
  <si>
    <t>Šárka</t>
  </si>
  <si>
    <t>Rothschein</t>
  </si>
  <si>
    <t>Macháček</t>
  </si>
  <si>
    <t>Sehlyanyk</t>
  </si>
  <si>
    <t>Čižinský</t>
  </si>
  <si>
    <r>
      <t>†</t>
    </r>
    <r>
      <rPr>
        <sz val="8"/>
        <rFont val="Arial"/>
        <family val="2"/>
        <charset val="238"/>
      </rPr>
      <t xml:space="preserve"> 2010</t>
    </r>
  </si>
  <si>
    <t>† 2010</t>
  </si>
  <si>
    <t>Didi</t>
  </si>
  <si>
    <t xml:space="preserve">Čempel </t>
  </si>
  <si>
    <t>Rickard</t>
  </si>
  <si>
    <t>Macháň</t>
  </si>
  <si>
    <t>Šimek</t>
  </si>
  <si>
    <t>Pavlík</t>
  </si>
  <si>
    <t>Tůma</t>
  </si>
  <si>
    <t>Hynek</t>
  </si>
  <si>
    <t>Král</t>
  </si>
  <si>
    <t>Vašek</t>
  </si>
  <si>
    <t>Pop</t>
  </si>
  <si>
    <t>Bainhofner</t>
  </si>
  <si>
    <t>Lón</t>
  </si>
  <si>
    <t>Náplava</t>
  </si>
  <si>
    <t>Richter</t>
  </si>
  <si>
    <t>Nikola</t>
  </si>
  <si>
    <t>Ramian</t>
  </si>
  <si>
    <t>Štefanišin</t>
  </si>
  <si>
    <t>Loužil</t>
  </si>
  <si>
    <t>Laštůvka</t>
  </si>
  <si>
    <t>Marčon</t>
  </si>
  <si>
    <t>Konig</t>
  </si>
  <si>
    <t>Kolář</t>
  </si>
  <si>
    <t>Radomír</t>
  </si>
  <si>
    <t xml:space="preserve">Stratil </t>
  </si>
  <si>
    <t>Plíva</t>
  </si>
  <si>
    <t>Zvěřina</t>
  </si>
  <si>
    <t>Meleshko</t>
  </si>
  <si>
    <t>Andriy</t>
  </si>
  <si>
    <t>Traczewski</t>
  </si>
  <si>
    <t>Wojciech</t>
  </si>
  <si>
    <t>Konrád</t>
  </si>
  <si>
    <t>Plhák</t>
  </si>
  <si>
    <t>Kofránek</t>
  </si>
  <si>
    <t>Vysoudil</t>
  </si>
  <si>
    <t>Matoulek</t>
  </si>
  <si>
    <t>Ludvik</t>
  </si>
  <si>
    <t>Dostál</t>
  </si>
  <si>
    <t>Poljak</t>
  </si>
  <si>
    <t>Rebl</t>
  </si>
  <si>
    <t>Dušan</t>
  </si>
  <si>
    <t>Jeřábková</t>
  </si>
  <si>
    <t>Julia</t>
  </si>
  <si>
    <t>Pozn.</t>
  </si>
  <si>
    <t>Kičmer</t>
  </si>
  <si>
    <t>Pospíšil</t>
  </si>
  <si>
    <t>Ignác</t>
  </si>
  <si>
    <t>Stárek</t>
  </si>
  <si>
    <t>Adámek</t>
  </si>
  <si>
    <t>Chvojka</t>
  </si>
  <si>
    <t>Mego</t>
  </si>
  <si>
    <t>Peter</t>
  </si>
  <si>
    <t>Mutl</t>
  </si>
  <si>
    <t>Pinďura</t>
  </si>
  <si>
    <t>Sychrava</t>
  </si>
  <si>
    <t>Mišun</t>
  </si>
  <si>
    <t>Sedlačík</t>
  </si>
  <si>
    <t>Nesporý</t>
  </si>
  <si>
    <t>Šimon</t>
  </si>
  <si>
    <t>Blaha</t>
  </si>
  <si>
    <t>Vejnar</t>
  </si>
  <si>
    <t xml:space="preserve">† </t>
  </si>
  <si>
    <r>
      <t xml:space="preserve">† </t>
    </r>
    <r>
      <rPr>
        <sz val="8"/>
        <rFont val="Arial"/>
        <family val="2"/>
        <charset val="238"/>
      </rPr>
      <t>2012</t>
    </r>
  </si>
  <si>
    <t>Bareš</t>
  </si>
  <si>
    <t>Jáchym</t>
  </si>
  <si>
    <t>Krušina</t>
  </si>
  <si>
    <t>Krása</t>
  </si>
  <si>
    <t>Matys</t>
  </si>
  <si>
    <t>Hartingerová</t>
  </si>
  <si>
    <t>Martina</t>
  </si>
  <si>
    <t>Kubelová</t>
  </si>
  <si>
    <t>Soňa</t>
  </si>
  <si>
    <t>Mrázek st.</t>
  </si>
  <si>
    <t>Hrabal</t>
  </si>
  <si>
    <t>Vodička</t>
  </si>
  <si>
    <t>Krátký</t>
  </si>
  <si>
    <t>Rajmund</t>
  </si>
  <si>
    <t>Mrázek ml.</t>
  </si>
  <si>
    <t>Nesporá</t>
  </si>
  <si>
    <t>Taťána</t>
  </si>
  <si>
    <t>Tran Ba</t>
  </si>
  <si>
    <t>Masopust</t>
  </si>
  <si>
    <t>Mattia</t>
  </si>
  <si>
    <t>† 2013</t>
  </si>
  <si>
    <t>Vítěz.</t>
  </si>
  <si>
    <t xml:space="preserve">Lubomír </t>
  </si>
  <si>
    <t xml:space="preserve">Oldřich </t>
  </si>
  <si>
    <t>Brázdil</t>
  </si>
  <si>
    <t>Solil</t>
  </si>
  <si>
    <t>Oral</t>
  </si>
  <si>
    <t>Petřík</t>
  </si>
  <si>
    <t>Nehyba</t>
  </si>
  <si>
    <t>Schaffer</t>
  </si>
  <si>
    <t>Tulis</t>
  </si>
  <si>
    <t>Šebrle</t>
  </si>
  <si>
    <t>Simon</t>
  </si>
  <si>
    <t>Pavlíček</t>
  </si>
  <si>
    <t>Janda</t>
  </si>
  <si>
    <t>Lapáček</t>
  </si>
  <si>
    <t>Tomášek</t>
  </si>
  <si>
    <t>Křivohlávek</t>
  </si>
  <si>
    <t>Cimburek</t>
  </si>
  <si>
    <t>Pobucký</t>
  </si>
  <si>
    <t>Potěšil</t>
  </si>
  <si>
    <t>Radovan</t>
  </si>
  <si>
    <t>Robin</t>
  </si>
  <si>
    <r>
      <t>†</t>
    </r>
    <r>
      <rPr>
        <sz val="8"/>
        <rFont val="Arial"/>
        <family val="2"/>
        <charset val="238"/>
      </rPr>
      <t xml:space="preserve"> 2015</t>
    </r>
  </si>
  <si>
    <t>Hrubeš</t>
  </si>
  <si>
    <t xml:space="preserve">Kylar </t>
  </si>
  <si>
    <t>Kočí</t>
  </si>
  <si>
    <t>Opletal</t>
  </si>
  <si>
    <t>Kvasnica</t>
  </si>
  <si>
    <t>Doubrava</t>
  </si>
  <si>
    <t>Weinlich</t>
  </si>
  <si>
    <r>
      <t>†</t>
    </r>
    <r>
      <rPr>
        <sz val="8"/>
        <rFont val="Arial"/>
        <family val="2"/>
        <charset val="238"/>
      </rPr>
      <t xml:space="preserve"> </t>
    </r>
  </si>
  <si>
    <t>† 2015</t>
  </si>
  <si>
    <t>Dvořák</t>
  </si>
  <si>
    <t>Mikyska</t>
  </si>
  <si>
    <t>Kamil</t>
  </si>
  <si>
    <t>Leite Oralová</t>
  </si>
  <si>
    <t>Catarina</t>
  </si>
  <si>
    <t>Holý</t>
  </si>
  <si>
    <t>Kureš</t>
  </si>
  <si>
    <t>Michael</t>
  </si>
  <si>
    <t>Lorenc</t>
  </si>
  <si>
    <t xml:space="preserve">Vykydal </t>
  </si>
  <si>
    <t>Srostlík</t>
  </si>
  <si>
    <t>Routner</t>
  </si>
  <si>
    <t>Štrpka</t>
  </si>
  <si>
    <t>Lorencová</t>
  </si>
  <si>
    <t>Jitka</t>
  </si>
  <si>
    <t>Hradílek</t>
  </si>
  <si>
    <t>Kopecký</t>
  </si>
  <si>
    <t>Londin</t>
  </si>
  <si>
    <t>Kryst</t>
  </si>
  <si>
    <t>Šmída</t>
  </si>
  <si>
    <t>Dobromir</t>
  </si>
  <si>
    <t>Táborský</t>
  </si>
  <si>
    <t>Bedřich</t>
  </si>
  <si>
    <t>Magda</t>
  </si>
  <si>
    <t>Málek</t>
  </si>
  <si>
    <t>Pilný</t>
  </si>
  <si>
    <t>Hampl</t>
  </si>
  <si>
    <t>Sysr</t>
  </si>
  <si>
    <t>Laufr</t>
  </si>
  <si>
    <t>Samuel</t>
  </si>
  <si>
    <t>Zrůbek</t>
  </si>
  <si>
    <t>Dan</t>
  </si>
  <si>
    <t>Langr</t>
  </si>
  <si>
    <t xml:space="preserve">Historická tabulka Mohelnice Open 1987 - 2019 </t>
  </si>
  <si>
    <t>Blaha st.</t>
  </si>
  <si>
    <t>Glacner</t>
  </si>
  <si>
    <t xml:space="preserve">Halouzka   </t>
  </si>
  <si>
    <t>Ctirad</t>
  </si>
  <si>
    <t>Havránek</t>
  </si>
  <si>
    <t>Khun</t>
  </si>
  <si>
    <t>Radoslav</t>
  </si>
  <si>
    <t>Köhler</t>
  </si>
  <si>
    <t>Maďar</t>
  </si>
  <si>
    <t>Maitner</t>
  </si>
  <si>
    <t>Nádeníčková</t>
  </si>
  <si>
    <t>Nikol</t>
  </si>
  <si>
    <t>Novotný</t>
  </si>
  <si>
    <t>Režný</t>
  </si>
  <si>
    <t>Sklenář</t>
  </si>
  <si>
    <t>Telařík</t>
  </si>
  <si>
    <t>Boháč</t>
  </si>
  <si>
    <t>Brzobohatý</t>
  </si>
  <si>
    <t>Gawlas</t>
  </si>
  <si>
    <t>Gvizdová</t>
  </si>
  <si>
    <t>Michala</t>
  </si>
  <si>
    <t>Kaňok</t>
  </si>
  <si>
    <t>Konšel</t>
  </si>
  <si>
    <t>Mojžíšek</t>
  </si>
  <si>
    <t>Pavol</t>
  </si>
  <si>
    <t xml:space="preserve">Mrmus SK </t>
  </si>
  <si>
    <t>Magdaléna</t>
  </si>
  <si>
    <t>Mrmusová SK</t>
  </si>
  <si>
    <t>Myhalyna</t>
  </si>
  <si>
    <t>Ihor</t>
  </si>
  <si>
    <t>Sysrová</t>
  </si>
  <si>
    <t>Eliška</t>
  </si>
  <si>
    <t>Valíček</t>
  </si>
  <si>
    <t>Zdeňka</t>
  </si>
  <si>
    <t>Poř.</t>
  </si>
  <si>
    <t>Vítěz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</si>
</sst>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charset val="238"/>
    </font>
    <font>
      <sz val="8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sz val="9"/>
      <name val="Arial CE"/>
      <charset val="238"/>
    </font>
    <font>
      <sz val="8"/>
      <name val="Times New Roman"/>
      <family val="1"/>
      <charset val="238"/>
    </font>
    <font>
      <sz val="10"/>
      <color rgb="FF000000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1" fillId="0" borderId="0" xfId="0" applyFont="1"/>
    <xf numFmtId="2" fontId="2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4" fillId="3" borderId="4" xfId="0" applyFont="1" applyFill="1" applyBorder="1"/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2" fillId="0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2" fontId="2" fillId="4" borderId="7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4" borderId="19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164" fontId="2" fillId="0" borderId="25" xfId="0" applyNumberFormat="1" applyFont="1" applyFill="1" applyBorder="1" applyAlignment="1">
      <alignment horizontal="center"/>
    </xf>
    <xf numFmtId="164" fontId="2" fillId="4" borderId="21" xfId="0" applyNumberFormat="1" applyFont="1" applyFill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164" fontId="2" fillId="5" borderId="18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0" borderId="29" xfId="0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" xfId="0" applyFont="1" applyBorder="1"/>
    <xf numFmtId="164" fontId="2" fillId="0" borderId="28" xfId="0" applyNumberFormat="1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164" fontId="2" fillId="0" borderId="27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164" fontId="2" fillId="5" borderId="2" xfId="0" applyNumberFormat="1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5" fillId="0" borderId="1" xfId="0" applyFont="1" applyBorder="1"/>
    <xf numFmtId="0" fontId="8" fillId="0" borderId="1" xfId="0" applyFont="1" applyBorder="1"/>
    <xf numFmtId="0" fontId="2" fillId="0" borderId="1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9" borderId="30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0" fontId="6" fillId="2" borderId="13" xfId="0" applyFont="1" applyFill="1" applyBorder="1" applyAlignment="1"/>
    <xf numFmtId="0" fontId="6" fillId="2" borderId="34" xfId="0" applyFont="1" applyFill="1" applyBorder="1"/>
    <xf numFmtId="0" fontId="7" fillId="0" borderId="0" xfId="0" applyFont="1" applyAlignment="1">
      <alignment horizontal="center"/>
    </xf>
    <xf numFmtId="164" fontId="2" fillId="5" borderId="25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2" fontId="2" fillId="4" borderId="26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10" fillId="0" borderId="35" xfId="0" applyFont="1" applyBorder="1"/>
    <xf numFmtId="164" fontId="2" fillId="6" borderId="1" xfId="0" applyNumberFormat="1" applyFont="1" applyFill="1" applyBorder="1" applyAlignment="1">
      <alignment horizontal="center"/>
    </xf>
    <xf numFmtId="0" fontId="10" fillId="0" borderId="0" xfId="0" applyFont="1" applyBorder="1"/>
    <xf numFmtId="0" fontId="4" fillId="0" borderId="1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164" fontId="2" fillId="5" borderId="17" xfId="0" applyNumberFormat="1" applyFont="1" applyFill="1" applyBorder="1" applyAlignment="1">
      <alignment horizontal="center"/>
    </xf>
    <xf numFmtId="164" fontId="2" fillId="0" borderId="24" xfId="0" applyNumberFormat="1" applyFont="1" applyFill="1" applyBorder="1" applyAlignment="1">
      <alignment horizontal="center"/>
    </xf>
    <xf numFmtId="0" fontId="3" fillId="0" borderId="3" xfId="0" applyFont="1" applyBorder="1"/>
    <xf numFmtId="0" fontId="3" fillId="0" borderId="37" xfId="0" applyFont="1" applyBorder="1"/>
    <xf numFmtId="0" fontId="5" fillId="0" borderId="3" xfId="0" applyFont="1" applyBorder="1"/>
    <xf numFmtId="0" fontId="10" fillId="0" borderId="3" xfId="0" applyFont="1" applyBorder="1"/>
    <xf numFmtId="0" fontId="8" fillId="0" borderId="3" xfId="0" applyFont="1" applyBorder="1"/>
    <xf numFmtId="0" fontId="2" fillId="0" borderId="1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57"/>
  <sheetViews>
    <sheetView tabSelected="1" zoomScaleNormal="100" workbookViewId="0">
      <pane ySplit="2" topLeftCell="A6" activePane="bottomLeft" state="frozen"/>
      <selection pane="bottomLeft" activeCell="AN3" sqref="AN3"/>
    </sheetView>
  </sheetViews>
  <sheetFormatPr defaultRowHeight="11.25" x14ac:dyDescent="0.2"/>
  <cols>
    <col min="1" max="1" width="3.42578125" style="3" customWidth="1"/>
    <col min="2" max="2" width="11.5703125" style="3" customWidth="1"/>
    <col min="3" max="3" width="10.28515625" style="3" customWidth="1"/>
    <col min="4" max="8" width="3.140625" style="4" bestFit="1" customWidth="1"/>
    <col min="9" max="24" width="3.140625" style="4" customWidth="1"/>
    <col min="25" max="25" width="3.140625" style="39" customWidth="1"/>
    <col min="26" max="28" width="3.140625" style="4" customWidth="1"/>
    <col min="29" max="36" width="3.140625" style="39" customWidth="1"/>
    <col min="37" max="37" width="6.5703125" style="4" customWidth="1"/>
    <col min="38" max="38" width="5.5703125" style="4" customWidth="1"/>
    <col min="39" max="39" width="6.7109375" style="8" customWidth="1"/>
    <col min="40" max="40" width="5" style="4" customWidth="1"/>
    <col min="41" max="41" width="5.140625" style="4" customWidth="1"/>
    <col min="42" max="16384" width="9.140625" style="3"/>
  </cols>
  <sheetData>
    <row r="1" spans="1:41" ht="20.25" x14ac:dyDescent="0.3">
      <c r="B1" s="97" t="s">
        <v>690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</row>
    <row r="2" spans="1:41" ht="12" thickBot="1" x14ac:dyDescent="0.25">
      <c r="A2" s="12" t="s">
        <v>725</v>
      </c>
      <c r="B2" s="12" t="s">
        <v>89</v>
      </c>
      <c r="C2" s="17" t="s">
        <v>0</v>
      </c>
      <c r="D2" s="12">
        <v>1</v>
      </c>
      <c r="E2" s="12">
        <v>2</v>
      </c>
      <c r="F2" s="12">
        <v>3</v>
      </c>
      <c r="G2" s="12">
        <v>4</v>
      </c>
      <c r="H2" s="12">
        <v>5</v>
      </c>
      <c r="I2" s="12">
        <v>6</v>
      </c>
      <c r="J2" s="12">
        <v>7</v>
      </c>
      <c r="K2" s="12">
        <v>8</v>
      </c>
      <c r="L2" s="12">
        <v>9</v>
      </c>
      <c r="M2" s="12">
        <v>10</v>
      </c>
      <c r="N2" s="12">
        <v>11</v>
      </c>
      <c r="O2" s="12">
        <v>12</v>
      </c>
      <c r="P2" s="12">
        <v>13</v>
      </c>
      <c r="Q2" s="12">
        <v>14</v>
      </c>
      <c r="R2" s="12">
        <v>15</v>
      </c>
      <c r="S2" s="12">
        <v>16</v>
      </c>
      <c r="T2" s="12">
        <v>17</v>
      </c>
      <c r="U2" s="12">
        <v>18</v>
      </c>
      <c r="V2" s="12">
        <v>19</v>
      </c>
      <c r="W2" s="12">
        <v>20</v>
      </c>
      <c r="X2" s="38">
        <v>21</v>
      </c>
      <c r="Y2" s="65">
        <v>22</v>
      </c>
      <c r="Z2" s="37">
        <v>23</v>
      </c>
      <c r="AA2" s="37">
        <v>24</v>
      </c>
      <c r="AB2" s="51">
        <v>25</v>
      </c>
      <c r="AC2" s="65">
        <v>26</v>
      </c>
      <c r="AD2" s="65">
        <v>27</v>
      </c>
      <c r="AE2" s="64">
        <v>28</v>
      </c>
      <c r="AF2" s="65">
        <v>29</v>
      </c>
      <c r="AG2" s="65">
        <v>30</v>
      </c>
      <c r="AH2" s="84">
        <v>31</v>
      </c>
      <c r="AI2" s="84">
        <v>32</v>
      </c>
      <c r="AJ2" s="84">
        <v>33</v>
      </c>
      <c r="AK2" s="12" t="s">
        <v>1</v>
      </c>
      <c r="AL2" s="12" t="s">
        <v>2</v>
      </c>
      <c r="AM2" s="13" t="s">
        <v>3</v>
      </c>
      <c r="AN2" s="12" t="s">
        <v>726</v>
      </c>
      <c r="AO2" s="12" t="s">
        <v>584</v>
      </c>
    </row>
    <row r="3" spans="1:41" ht="12.75" x14ac:dyDescent="0.2">
      <c r="A3" s="122">
        <v>1</v>
      </c>
      <c r="B3" s="117" t="s">
        <v>79</v>
      </c>
      <c r="C3" s="78" t="s">
        <v>104</v>
      </c>
      <c r="D3" s="18"/>
      <c r="E3" s="18"/>
      <c r="F3" s="18">
        <v>4.5</v>
      </c>
      <c r="G3" s="18">
        <v>4.5</v>
      </c>
      <c r="H3" s="18">
        <v>4</v>
      </c>
      <c r="I3" s="18">
        <v>4.5</v>
      </c>
      <c r="J3" s="18">
        <v>4.5</v>
      </c>
      <c r="K3" s="18">
        <v>5.5</v>
      </c>
      <c r="L3" s="66">
        <v>6.5</v>
      </c>
      <c r="M3" s="66">
        <v>6</v>
      </c>
      <c r="N3" s="18"/>
      <c r="O3" s="18">
        <v>4</v>
      </c>
      <c r="P3" s="66">
        <v>6</v>
      </c>
      <c r="Q3" s="18">
        <v>5</v>
      </c>
      <c r="R3" s="18">
        <v>5</v>
      </c>
      <c r="S3" s="18"/>
      <c r="T3" s="18"/>
      <c r="U3" s="18">
        <v>5.5</v>
      </c>
      <c r="V3" s="18">
        <v>4.5</v>
      </c>
      <c r="W3" s="18">
        <v>4.5</v>
      </c>
      <c r="X3" s="19"/>
      <c r="Y3" s="41"/>
      <c r="Z3" s="33">
        <v>6.5</v>
      </c>
      <c r="AA3" s="19">
        <v>5</v>
      </c>
      <c r="AB3" s="19"/>
      <c r="AC3" s="41">
        <v>5</v>
      </c>
      <c r="AD3" s="67">
        <v>7.5</v>
      </c>
      <c r="AE3" s="10">
        <v>6.5</v>
      </c>
      <c r="AF3" s="6">
        <v>5.5</v>
      </c>
      <c r="AG3" s="94">
        <v>6.5</v>
      </c>
      <c r="AH3" s="94">
        <v>5</v>
      </c>
      <c r="AI3" s="94">
        <v>6</v>
      </c>
      <c r="AJ3" s="81">
        <v>5.5</v>
      </c>
      <c r="AK3" s="115">
        <f>SUM(D3:AJ3)</f>
        <v>133.5</v>
      </c>
      <c r="AL3" s="77">
        <v>25</v>
      </c>
      <c r="AM3" s="68">
        <f>AK3/AL3</f>
        <v>5.34</v>
      </c>
      <c r="AN3" s="69">
        <v>4</v>
      </c>
      <c r="AO3" s="70"/>
    </row>
    <row r="4" spans="1:41" ht="12.75" x14ac:dyDescent="0.2">
      <c r="A4" s="122">
        <v>2</v>
      </c>
      <c r="B4" s="117" t="s">
        <v>105</v>
      </c>
      <c r="C4" s="78" t="s">
        <v>173</v>
      </c>
      <c r="D4" s="2"/>
      <c r="E4" s="2"/>
      <c r="F4" s="2">
        <v>3.5</v>
      </c>
      <c r="G4" s="2">
        <v>4.5</v>
      </c>
      <c r="H4" s="2">
        <v>5</v>
      </c>
      <c r="I4" s="2">
        <v>5</v>
      </c>
      <c r="J4" s="2"/>
      <c r="K4" s="2">
        <v>5</v>
      </c>
      <c r="L4" s="2"/>
      <c r="M4" s="2">
        <v>4</v>
      </c>
      <c r="N4" s="2">
        <v>5.5</v>
      </c>
      <c r="O4" s="2">
        <v>6</v>
      </c>
      <c r="P4" s="2">
        <v>4.5</v>
      </c>
      <c r="Q4" s="2"/>
      <c r="R4" s="2"/>
      <c r="S4" s="2">
        <v>5.5</v>
      </c>
      <c r="T4" s="2">
        <v>4.5</v>
      </c>
      <c r="U4" s="2"/>
      <c r="V4" s="2">
        <v>4.5</v>
      </c>
      <c r="W4" s="2"/>
      <c r="X4" s="9">
        <v>5.5</v>
      </c>
      <c r="Y4" s="28">
        <v>6</v>
      </c>
      <c r="Z4" s="36">
        <v>6.5</v>
      </c>
      <c r="AA4" s="81">
        <v>5.5</v>
      </c>
      <c r="AB4" s="81">
        <v>6</v>
      </c>
      <c r="AC4" s="6">
        <v>6</v>
      </c>
      <c r="AD4" s="79">
        <v>6</v>
      </c>
      <c r="AE4" s="10"/>
      <c r="AF4" s="6">
        <v>6</v>
      </c>
      <c r="AG4" s="6">
        <v>5.5</v>
      </c>
      <c r="AH4" s="6">
        <v>6.5</v>
      </c>
      <c r="AI4" s="6">
        <v>6</v>
      </c>
      <c r="AJ4" s="10"/>
      <c r="AK4" s="116">
        <f>SUM(D4:AI4)</f>
        <v>123</v>
      </c>
      <c r="AL4" s="5">
        <v>23</v>
      </c>
      <c r="AM4" s="16">
        <f>AK4/AL4</f>
        <v>5.3478260869565215</v>
      </c>
      <c r="AN4" s="11">
        <v>1</v>
      </c>
      <c r="AO4" s="24"/>
    </row>
    <row r="5" spans="1:41" ht="12.75" x14ac:dyDescent="0.2">
      <c r="A5" s="122">
        <v>3</v>
      </c>
      <c r="B5" s="117" t="s">
        <v>85</v>
      </c>
      <c r="C5" s="78" t="s">
        <v>86</v>
      </c>
      <c r="D5" s="2"/>
      <c r="E5" s="2"/>
      <c r="F5" s="2"/>
      <c r="G5" s="2"/>
      <c r="H5" s="2"/>
      <c r="I5" s="2"/>
      <c r="J5" s="2">
        <v>6</v>
      </c>
      <c r="K5" s="2">
        <v>5</v>
      </c>
      <c r="L5" s="2"/>
      <c r="M5" s="2"/>
      <c r="N5" s="2"/>
      <c r="O5" s="2"/>
      <c r="P5" s="2"/>
      <c r="Q5" s="2"/>
      <c r="R5" s="2"/>
      <c r="S5" s="2">
        <v>5.5</v>
      </c>
      <c r="T5" s="2">
        <v>5</v>
      </c>
      <c r="U5" s="2">
        <v>5.5</v>
      </c>
      <c r="V5" s="28">
        <v>6.5</v>
      </c>
      <c r="W5" s="6">
        <v>5.5</v>
      </c>
      <c r="X5" s="10">
        <v>5.5</v>
      </c>
      <c r="Y5" s="6">
        <v>5</v>
      </c>
      <c r="Z5" s="36">
        <v>6.5</v>
      </c>
      <c r="AA5" s="10">
        <v>7.5</v>
      </c>
      <c r="AB5" s="10">
        <v>6</v>
      </c>
      <c r="AC5" s="6">
        <v>5.5</v>
      </c>
      <c r="AD5" s="36">
        <v>6.5</v>
      </c>
      <c r="AE5" s="83">
        <v>8</v>
      </c>
      <c r="AF5" s="2">
        <v>7.5</v>
      </c>
      <c r="AG5" s="2">
        <v>6</v>
      </c>
      <c r="AH5" s="2">
        <v>7.5</v>
      </c>
      <c r="AI5" s="2">
        <v>5.5</v>
      </c>
      <c r="AJ5" s="9">
        <v>6</v>
      </c>
      <c r="AK5" s="15">
        <f>SUM(D5:AJ5)</f>
        <v>122</v>
      </c>
      <c r="AL5" s="1">
        <v>20</v>
      </c>
      <c r="AM5" s="30">
        <f>AK5/AL5</f>
        <v>6.1</v>
      </c>
      <c r="AN5" s="11">
        <v>2</v>
      </c>
      <c r="AO5" s="24"/>
    </row>
    <row r="6" spans="1:41" ht="12.75" x14ac:dyDescent="0.2">
      <c r="A6" s="122">
        <v>4</v>
      </c>
      <c r="B6" s="117" t="s">
        <v>71</v>
      </c>
      <c r="C6" s="78" t="s">
        <v>190</v>
      </c>
      <c r="D6" s="2"/>
      <c r="E6" s="2">
        <v>3</v>
      </c>
      <c r="F6" s="2"/>
      <c r="G6" s="2"/>
      <c r="H6" s="2">
        <v>3</v>
      </c>
      <c r="I6" s="2">
        <v>3.5</v>
      </c>
      <c r="J6" s="2"/>
      <c r="K6" s="2">
        <v>3.5</v>
      </c>
      <c r="L6" s="2">
        <v>4</v>
      </c>
      <c r="M6" s="2">
        <v>4.5</v>
      </c>
      <c r="N6" s="2">
        <v>5</v>
      </c>
      <c r="O6" s="2"/>
      <c r="P6" s="2">
        <v>4</v>
      </c>
      <c r="Q6" s="2">
        <v>4</v>
      </c>
      <c r="R6" s="2">
        <v>3.5</v>
      </c>
      <c r="S6" s="2"/>
      <c r="T6" s="2"/>
      <c r="U6" s="2">
        <v>4</v>
      </c>
      <c r="V6" s="2">
        <v>3.5</v>
      </c>
      <c r="W6" s="2">
        <v>4.5</v>
      </c>
      <c r="X6" s="9">
        <v>4.5</v>
      </c>
      <c r="Y6" s="2">
        <v>4.5</v>
      </c>
      <c r="Z6" s="34">
        <v>5.5</v>
      </c>
      <c r="AA6" s="9">
        <v>6</v>
      </c>
      <c r="AB6" s="9">
        <v>5</v>
      </c>
      <c r="AC6" s="2">
        <v>6</v>
      </c>
      <c r="AD6" s="34">
        <v>5</v>
      </c>
      <c r="AE6" s="9">
        <v>5.5</v>
      </c>
      <c r="AF6" s="2">
        <v>5</v>
      </c>
      <c r="AG6" s="2">
        <v>5.5</v>
      </c>
      <c r="AH6" s="2">
        <v>6</v>
      </c>
      <c r="AI6" s="2">
        <v>6</v>
      </c>
      <c r="AJ6" s="9">
        <v>5.5</v>
      </c>
      <c r="AK6" s="15">
        <f>SUM(D6:AJ6)</f>
        <v>120</v>
      </c>
      <c r="AL6" s="75">
        <v>26</v>
      </c>
      <c r="AM6" s="16">
        <f>AK6/AL6</f>
        <v>4.615384615384615</v>
      </c>
      <c r="AN6" s="11"/>
      <c r="AO6" s="24"/>
    </row>
    <row r="7" spans="1:41" ht="12.75" x14ac:dyDescent="0.2">
      <c r="A7" s="122">
        <v>5</v>
      </c>
      <c r="B7" s="117" t="s">
        <v>88</v>
      </c>
      <c r="C7" s="78" t="s">
        <v>142</v>
      </c>
      <c r="D7" s="2"/>
      <c r="E7" s="2">
        <v>5</v>
      </c>
      <c r="F7" s="2">
        <v>5</v>
      </c>
      <c r="G7" s="2">
        <v>5</v>
      </c>
      <c r="H7" s="2">
        <v>5.5</v>
      </c>
      <c r="I7" s="2">
        <v>5</v>
      </c>
      <c r="J7" s="2">
        <v>3</v>
      </c>
      <c r="K7" s="2">
        <v>6</v>
      </c>
      <c r="L7" s="2"/>
      <c r="M7" s="2">
        <v>5.5</v>
      </c>
      <c r="N7" s="2">
        <v>5.5</v>
      </c>
      <c r="O7" s="2">
        <v>4.5</v>
      </c>
      <c r="P7" s="2">
        <v>5</v>
      </c>
      <c r="Q7" s="2"/>
      <c r="R7" s="2">
        <v>5.5</v>
      </c>
      <c r="S7" s="2"/>
      <c r="T7" s="2"/>
      <c r="U7" s="2">
        <v>5.5</v>
      </c>
      <c r="V7" s="2">
        <v>5</v>
      </c>
      <c r="W7" s="2">
        <v>4.5</v>
      </c>
      <c r="X7" s="9"/>
      <c r="Y7" s="2">
        <v>4.5</v>
      </c>
      <c r="Z7" s="34"/>
      <c r="AA7" s="9">
        <v>6.5</v>
      </c>
      <c r="AB7" s="9">
        <v>6</v>
      </c>
      <c r="AC7" s="2"/>
      <c r="AD7" s="34">
        <v>6.5</v>
      </c>
      <c r="AE7" s="9"/>
      <c r="AF7" s="2">
        <v>6.5</v>
      </c>
      <c r="AG7" s="2"/>
      <c r="AH7" s="2">
        <v>5.5</v>
      </c>
      <c r="AI7" s="2">
        <v>5.5</v>
      </c>
      <c r="AJ7" s="9"/>
      <c r="AK7" s="44">
        <f>SUM(D7:AJ7)</f>
        <v>116.5</v>
      </c>
      <c r="AL7" s="5">
        <v>22</v>
      </c>
      <c r="AM7" s="16">
        <f>AK7/AL7</f>
        <v>5.2954545454545459</v>
      </c>
      <c r="AN7" s="11"/>
      <c r="AO7" s="24"/>
    </row>
    <row r="8" spans="1:41" ht="12.75" x14ac:dyDescent="0.2">
      <c r="A8" s="122">
        <v>6</v>
      </c>
      <c r="B8" s="117" t="s">
        <v>78</v>
      </c>
      <c r="C8" s="78" t="s">
        <v>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>
        <v>5</v>
      </c>
      <c r="R8" s="2">
        <v>6</v>
      </c>
      <c r="S8" s="2">
        <v>5</v>
      </c>
      <c r="T8" s="2">
        <v>4.5</v>
      </c>
      <c r="U8" s="2">
        <v>6</v>
      </c>
      <c r="V8" s="2">
        <v>5.5</v>
      </c>
      <c r="W8" s="2">
        <v>5.5</v>
      </c>
      <c r="X8" s="9">
        <v>5</v>
      </c>
      <c r="Y8" s="2">
        <v>5.5</v>
      </c>
      <c r="Z8" s="34">
        <v>6</v>
      </c>
      <c r="AA8" s="9">
        <v>7</v>
      </c>
      <c r="AB8" s="9">
        <v>6.5</v>
      </c>
      <c r="AC8" s="2">
        <v>7</v>
      </c>
      <c r="AD8" s="34">
        <v>5.5</v>
      </c>
      <c r="AE8" s="9">
        <v>6</v>
      </c>
      <c r="AF8" s="2">
        <v>6</v>
      </c>
      <c r="AG8" s="2">
        <v>5.5</v>
      </c>
      <c r="AH8" s="2">
        <v>6.5</v>
      </c>
      <c r="AI8" s="2">
        <v>6</v>
      </c>
      <c r="AJ8" s="9">
        <v>5.5</v>
      </c>
      <c r="AK8" s="15">
        <f>SUM(D8:AJ8)</f>
        <v>115.5</v>
      </c>
      <c r="AL8" s="1">
        <v>20</v>
      </c>
      <c r="AM8" s="42">
        <f>AK8/AL8</f>
        <v>5.7750000000000004</v>
      </c>
      <c r="AN8" s="11"/>
      <c r="AO8" s="24"/>
    </row>
    <row r="9" spans="1:41" ht="12.75" x14ac:dyDescent="0.2">
      <c r="A9" s="122">
        <v>7</v>
      </c>
      <c r="B9" s="117" t="s">
        <v>28</v>
      </c>
      <c r="C9" s="78" t="s">
        <v>29</v>
      </c>
      <c r="D9" s="2">
        <v>3</v>
      </c>
      <c r="E9" s="2"/>
      <c r="F9" s="2"/>
      <c r="G9" s="2"/>
      <c r="H9" s="2"/>
      <c r="I9" s="2"/>
      <c r="J9" s="2"/>
      <c r="K9" s="2"/>
      <c r="L9" s="2">
        <v>3.5</v>
      </c>
      <c r="M9" s="2">
        <v>4</v>
      </c>
      <c r="N9" s="2">
        <v>5.5</v>
      </c>
      <c r="O9" s="2">
        <v>3.5</v>
      </c>
      <c r="P9" s="2">
        <v>4</v>
      </c>
      <c r="Q9" s="2">
        <v>3.5</v>
      </c>
      <c r="R9" s="2">
        <v>4.5</v>
      </c>
      <c r="S9" s="2">
        <v>4</v>
      </c>
      <c r="T9" s="2">
        <v>3.5</v>
      </c>
      <c r="U9" s="2">
        <v>4.5</v>
      </c>
      <c r="V9" s="2">
        <v>5</v>
      </c>
      <c r="W9" s="2">
        <v>3.5</v>
      </c>
      <c r="X9" s="9">
        <v>4</v>
      </c>
      <c r="Y9" s="2"/>
      <c r="Z9" s="34">
        <v>5</v>
      </c>
      <c r="AA9" s="9">
        <v>5</v>
      </c>
      <c r="AB9" s="9">
        <v>5</v>
      </c>
      <c r="AC9" s="2">
        <v>5.5</v>
      </c>
      <c r="AD9" s="34">
        <v>6</v>
      </c>
      <c r="AE9" s="9">
        <v>6</v>
      </c>
      <c r="AF9" s="2">
        <v>5.5</v>
      </c>
      <c r="AG9" s="2">
        <v>5</v>
      </c>
      <c r="AH9" s="2">
        <v>5.5</v>
      </c>
      <c r="AI9" s="2">
        <v>5</v>
      </c>
      <c r="AJ9" s="9">
        <v>6</v>
      </c>
      <c r="AK9" s="15">
        <f>SUM(D9:AJ9)</f>
        <v>115.5</v>
      </c>
      <c r="AL9" s="76">
        <v>25</v>
      </c>
      <c r="AM9" s="16">
        <f>AK9/AL9</f>
        <v>4.62</v>
      </c>
      <c r="AN9" s="11"/>
      <c r="AO9" s="24"/>
    </row>
    <row r="10" spans="1:41" ht="12.75" x14ac:dyDescent="0.2">
      <c r="A10" s="122">
        <v>8</v>
      </c>
      <c r="B10" s="117" t="s">
        <v>87</v>
      </c>
      <c r="C10" s="78" t="s">
        <v>5</v>
      </c>
      <c r="D10" s="2"/>
      <c r="E10" s="2"/>
      <c r="F10" s="2"/>
      <c r="G10" s="2"/>
      <c r="H10" s="2">
        <v>3</v>
      </c>
      <c r="I10" s="2">
        <v>4</v>
      </c>
      <c r="J10" s="2">
        <v>2.5</v>
      </c>
      <c r="K10" s="2">
        <v>4</v>
      </c>
      <c r="L10" s="2">
        <v>4</v>
      </c>
      <c r="M10" s="2">
        <v>4.5</v>
      </c>
      <c r="N10" s="2">
        <v>4.5</v>
      </c>
      <c r="O10" s="2">
        <v>4</v>
      </c>
      <c r="P10" s="2">
        <v>3.5</v>
      </c>
      <c r="Q10" s="2">
        <v>2.5</v>
      </c>
      <c r="R10" s="2">
        <v>4</v>
      </c>
      <c r="S10" s="2">
        <v>3.5</v>
      </c>
      <c r="T10" s="2">
        <v>4</v>
      </c>
      <c r="U10" s="2"/>
      <c r="V10" s="2">
        <v>3.5</v>
      </c>
      <c r="W10" s="2">
        <v>4.5</v>
      </c>
      <c r="X10" s="9">
        <v>3.5</v>
      </c>
      <c r="Y10" s="2">
        <v>4</v>
      </c>
      <c r="Z10" s="34">
        <v>4.5</v>
      </c>
      <c r="AA10" s="9">
        <v>4</v>
      </c>
      <c r="AB10" s="9">
        <v>4</v>
      </c>
      <c r="AC10" s="2">
        <v>4.5</v>
      </c>
      <c r="AD10" s="34">
        <v>4</v>
      </c>
      <c r="AE10" s="9">
        <v>5</v>
      </c>
      <c r="AF10" s="2">
        <v>4</v>
      </c>
      <c r="AG10" s="2">
        <v>3.5</v>
      </c>
      <c r="AH10" s="2">
        <v>3.5</v>
      </c>
      <c r="AI10" s="2">
        <v>4</v>
      </c>
      <c r="AJ10" s="9">
        <v>3.5</v>
      </c>
      <c r="AK10" s="15">
        <f>SUM(D10:AJ10)</f>
        <v>108</v>
      </c>
      <c r="AL10" s="27">
        <v>28</v>
      </c>
      <c r="AM10" s="16">
        <f>AK10/AL10</f>
        <v>3.8571428571428572</v>
      </c>
      <c r="AN10" s="11"/>
      <c r="AO10" s="24"/>
    </row>
    <row r="11" spans="1:41" ht="12.75" x14ac:dyDescent="0.2">
      <c r="A11" s="122">
        <v>9</v>
      </c>
      <c r="B11" s="117" t="s">
        <v>96</v>
      </c>
      <c r="C11" s="78" t="s">
        <v>101</v>
      </c>
      <c r="D11" s="2"/>
      <c r="E11" s="2">
        <v>4</v>
      </c>
      <c r="F11" s="2"/>
      <c r="G11" s="28">
        <v>5.5</v>
      </c>
      <c r="H11" s="2">
        <v>3.5</v>
      </c>
      <c r="I11" s="2">
        <v>3.5</v>
      </c>
      <c r="J11" s="2">
        <v>3.5</v>
      </c>
      <c r="K11" s="2"/>
      <c r="L11" s="2"/>
      <c r="M11" s="2"/>
      <c r="N11" s="28">
        <v>6</v>
      </c>
      <c r="O11" s="2"/>
      <c r="P11" s="2"/>
      <c r="Q11" s="2">
        <v>5</v>
      </c>
      <c r="R11" s="2">
        <v>5</v>
      </c>
      <c r="S11" s="2">
        <v>5</v>
      </c>
      <c r="T11" s="2"/>
      <c r="U11" s="2"/>
      <c r="V11" s="2">
        <v>5</v>
      </c>
      <c r="W11" s="2"/>
      <c r="X11" s="9">
        <v>5</v>
      </c>
      <c r="Y11" s="2">
        <v>5</v>
      </c>
      <c r="Z11" s="35">
        <v>6.5</v>
      </c>
      <c r="AA11" s="10"/>
      <c r="AB11" s="10">
        <v>6.5</v>
      </c>
      <c r="AC11" s="6"/>
      <c r="AD11" s="36"/>
      <c r="AE11" s="10">
        <v>7</v>
      </c>
      <c r="AF11" s="6">
        <v>6.5</v>
      </c>
      <c r="AG11" s="6">
        <v>6</v>
      </c>
      <c r="AH11" s="6"/>
      <c r="AI11" s="6">
        <v>6</v>
      </c>
      <c r="AJ11" s="10">
        <v>7</v>
      </c>
      <c r="AK11" s="15">
        <f>SUM(D11:AJ11)</f>
        <v>101.5</v>
      </c>
      <c r="AL11" s="1">
        <v>19</v>
      </c>
      <c r="AM11" s="16">
        <f>AK11/AL11</f>
        <v>5.3421052631578947</v>
      </c>
      <c r="AN11" s="61">
        <v>3</v>
      </c>
      <c r="AO11" s="24"/>
    </row>
    <row r="12" spans="1:41" ht="12.75" x14ac:dyDescent="0.2">
      <c r="A12" s="122">
        <v>10</v>
      </c>
      <c r="B12" s="117" t="s">
        <v>90</v>
      </c>
      <c r="C12" s="78" t="s">
        <v>47</v>
      </c>
      <c r="D12" s="2"/>
      <c r="E12" s="2"/>
      <c r="F12" s="2"/>
      <c r="G12" s="2"/>
      <c r="H12" s="2"/>
      <c r="I12" s="2"/>
      <c r="J12" s="2"/>
      <c r="K12" s="2">
        <v>2.5</v>
      </c>
      <c r="L12" s="2">
        <v>3</v>
      </c>
      <c r="M12" s="2">
        <v>2.5</v>
      </c>
      <c r="N12" s="2">
        <v>4</v>
      </c>
      <c r="O12" s="2">
        <v>4</v>
      </c>
      <c r="P12" s="2">
        <v>4.5</v>
      </c>
      <c r="Q12" s="2">
        <v>5.5</v>
      </c>
      <c r="R12" s="2">
        <v>5.5</v>
      </c>
      <c r="S12" s="2">
        <v>5</v>
      </c>
      <c r="T12" s="2">
        <v>4.5</v>
      </c>
      <c r="U12" s="2"/>
      <c r="V12" s="2">
        <v>6</v>
      </c>
      <c r="W12" s="2">
        <v>5</v>
      </c>
      <c r="X12" s="9">
        <v>5</v>
      </c>
      <c r="Y12" s="2"/>
      <c r="Z12" s="34"/>
      <c r="AA12" s="9"/>
      <c r="AB12" s="9">
        <v>7.5</v>
      </c>
      <c r="AC12" s="2"/>
      <c r="AD12" s="34">
        <v>7.5</v>
      </c>
      <c r="AE12" s="9">
        <v>7</v>
      </c>
      <c r="AF12" s="72">
        <v>7.5</v>
      </c>
      <c r="AG12" s="6">
        <v>6.5</v>
      </c>
      <c r="AH12" s="6"/>
      <c r="AI12" s="6"/>
      <c r="AJ12" s="10">
        <v>7.5</v>
      </c>
      <c r="AK12" s="15">
        <f>SUM(D12:AJ12)</f>
        <v>100.5</v>
      </c>
      <c r="AL12" s="1">
        <v>19</v>
      </c>
      <c r="AM12" s="16">
        <f>AK12/AL12</f>
        <v>5.2894736842105265</v>
      </c>
      <c r="AN12" s="11">
        <v>1</v>
      </c>
      <c r="AO12" s="24"/>
    </row>
    <row r="13" spans="1:41" ht="12.75" x14ac:dyDescent="0.2">
      <c r="A13" s="122">
        <v>11</v>
      </c>
      <c r="B13" s="117" t="s">
        <v>99</v>
      </c>
      <c r="C13" s="78" t="s">
        <v>100</v>
      </c>
      <c r="D13" s="2"/>
      <c r="E13" s="2"/>
      <c r="F13" s="2"/>
      <c r="G13" s="2"/>
      <c r="H13" s="2"/>
      <c r="I13" s="2">
        <v>1.5</v>
      </c>
      <c r="J13" s="2">
        <v>3</v>
      </c>
      <c r="K13" s="2">
        <v>3</v>
      </c>
      <c r="L13" s="2">
        <v>3.5</v>
      </c>
      <c r="M13" s="2">
        <v>4</v>
      </c>
      <c r="N13" s="2">
        <v>3.5</v>
      </c>
      <c r="O13" s="2">
        <v>4</v>
      </c>
      <c r="P13" s="2">
        <v>4</v>
      </c>
      <c r="Q13" s="2">
        <v>3.5</v>
      </c>
      <c r="R13" s="2">
        <v>5</v>
      </c>
      <c r="S13" s="2">
        <v>4.5</v>
      </c>
      <c r="T13" s="2">
        <v>4</v>
      </c>
      <c r="U13" s="2">
        <v>5</v>
      </c>
      <c r="V13" s="2">
        <v>5</v>
      </c>
      <c r="W13" s="2"/>
      <c r="X13" s="9">
        <v>5</v>
      </c>
      <c r="Y13" s="2"/>
      <c r="Z13" s="34"/>
      <c r="AA13" s="9"/>
      <c r="AB13" s="9"/>
      <c r="AC13" s="2">
        <v>6.5</v>
      </c>
      <c r="AD13" s="34">
        <v>6</v>
      </c>
      <c r="AE13" s="9">
        <v>5.5</v>
      </c>
      <c r="AF13" s="2">
        <v>5.5</v>
      </c>
      <c r="AG13" s="2">
        <v>5</v>
      </c>
      <c r="AH13" s="2">
        <v>5.5</v>
      </c>
      <c r="AI13" s="2">
        <v>6.5</v>
      </c>
      <c r="AJ13" s="9"/>
      <c r="AK13" s="15">
        <f>SUM(D13:AI13)</f>
        <v>99</v>
      </c>
      <c r="AL13" s="5">
        <v>22</v>
      </c>
      <c r="AM13" s="16">
        <f>AK13/AL13</f>
        <v>4.5</v>
      </c>
      <c r="AN13" s="11"/>
      <c r="AO13" s="24"/>
    </row>
    <row r="14" spans="1:41" ht="12.75" x14ac:dyDescent="0.2">
      <c r="A14" s="122">
        <v>12</v>
      </c>
      <c r="B14" s="117" t="s">
        <v>74</v>
      </c>
      <c r="C14" s="78" t="s">
        <v>29</v>
      </c>
      <c r="D14" s="2"/>
      <c r="E14" s="2"/>
      <c r="F14" s="2">
        <v>4</v>
      </c>
      <c r="G14" s="2">
        <v>2</v>
      </c>
      <c r="H14" s="2">
        <v>4</v>
      </c>
      <c r="I14" s="2"/>
      <c r="J14" s="2">
        <v>5</v>
      </c>
      <c r="K14" s="2">
        <v>5</v>
      </c>
      <c r="L14" s="2"/>
      <c r="M14" s="2"/>
      <c r="N14" s="2"/>
      <c r="O14" s="2">
        <v>4</v>
      </c>
      <c r="P14" s="2"/>
      <c r="Q14" s="2">
        <v>4</v>
      </c>
      <c r="R14" s="2">
        <v>4.5</v>
      </c>
      <c r="S14" s="2">
        <v>5</v>
      </c>
      <c r="T14" s="2">
        <v>4</v>
      </c>
      <c r="U14" s="2">
        <v>5</v>
      </c>
      <c r="V14" s="2">
        <v>4</v>
      </c>
      <c r="W14" s="2">
        <v>6</v>
      </c>
      <c r="X14" s="9"/>
      <c r="Y14" s="2">
        <v>5</v>
      </c>
      <c r="Z14" s="34">
        <v>6.5</v>
      </c>
      <c r="AA14" s="9">
        <v>6</v>
      </c>
      <c r="AB14" s="9">
        <v>5.5</v>
      </c>
      <c r="AC14" s="2">
        <v>5.5</v>
      </c>
      <c r="AD14" s="34"/>
      <c r="AE14" s="9">
        <v>6</v>
      </c>
      <c r="AF14" s="2"/>
      <c r="AG14" s="2"/>
      <c r="AH14" s="2"/>
      <c r="AI14" s="2"/>
      <c r="AJ14" s="9"/>
      <c r="AK14" s="15">
        <f>SUM(D14:AE14)</f>
        <v>91</v>
      </c>
      <c r="AL14" s="5">
        <v>19</v>
      </c>
      <c r="AM14" s="16">
        <f>AK14/AL14</f>
        <v>4.7894736842105265</v>
      </c>
      <c r="AN14" s="11"/>
      <c r="AO14" s="24"/>
    </row>
    <row r="15" spans="1:41" ht="12.75" x14ac:dyDescent="0.2">
      <c r="A15" s="122">
        <v>13</v>
      </c>
      <c r="B15" s="117" t="s">
        <v>64</v>
      </c>
      <c r="C15" s="78" t="s">
        <v>65</v>
      </c>
      <c r="D15" s="2"/>
      <c r="E15" s="2"/>
      <c r="F15" s="2">
        <v>4.5</v>
      </c>
      <c r="G15" s="2"/>
      <c r="H15" s="2"/>
      <c r="I15" s="2"/>
      <c r="J15" s="2"/>
      <c r="K15" s="2"/>
      <c r="L15" s="2">
        <v>5.5</v>
      </c>
      <c r="M15" s="2"/>
      <c r="N15" s="2"/>
      <c r="O15" s="2">
        <v>5</v>
      </c>
      <c r="P15" s="2">
        <v>5</v>
      </c>
      <c r="Q15" s="28">
        <v>6</v>
      </c>
      <c r="R15" s="2">
        <v>5</v>
      </c>
      <c r="S15" s="2"/>
      <c r="T15" s="2">
        <v>4</v>
      </c>
      <c r="U15" s="2">
        <v>5</v>
      </c>
      <c r="V15" s="2">
        <v>3.5</v>
      </c>
      <c r="W15" s="2">
        <v>5</v>
      </c>
      <c r="X15" s="9">
        <v>4</v>
      </c>
      <c r="Y15" s="2">
        <v>4</v>
      </c>
      <c r="Z15" s="34"/>
      <c r="AA15" s="9"/>
      <c r="AB15" s="9">
        <v>6</v>
      </c>
      <c r="AC15" s="2"/>
      <c r="AD15" s="34">
        <v>5.5</v>
      </c>
      <c r="AE15" s="9">
        <v>5</v>
      </c>
      <c r="AF15" s="2">
        <v>5.5</v>
      </c>
      <c r="AG15" s="2">
        <v>6</v>
      </c>
      <c r="AH15" s="2"/>
      <c r="AI15" s="2"/>
      <c r="AJ15" s="9"/>
      <c r="AK15" s="15">
        <f>SUM(D15:AG15)</f>
        <v>84.5</v>
      </c>
      <c r="AL15" s="1">
        <v>17</v>
      </c>
      <c r="AM15" s="16">
        <f>AK15/AL15</f>
        <v>4.9705882352941178</v>
      </c>
      <c r="AN15" s="11">
        <v>1</v>
      </c>
      <c r="AO15" s="24"/>
    </row>
    <row r="16" spans="1:41" ht="12.75" x14ac:dyDescent="0.2">
      <c r="A16" s="122">
        <v>14</v>
      </c>
      <c r="B16" s="117" t="s">
        <v>30</v>
      </c>
      <c r="C16" s="78" t="s">
        <v>31</v>
      </c>
      <c r="D16" s="2"/>
      <c r="E16" s="2"/>
      <c r="F16" s="2">
        <v>2</v>
      </c>
      <c r="G16" s="2">
        <v>3</v>
      </c>
      <c r="H16" s="2"/>
      <c r="I16" s="2"/>
      <c r="J16" s="2"/>
      <c r="K16" s="2"/>
      <c r="L16" s="2"/>
      <c r="M16" s="2">
        <v>3</v>
      </c>
      <c r="N16" s="2"/>
      <c r="O16" s="2">
        <v>4.5</v>
      </c>
      <c r="P16" s="2">
        <v>3.5</v>
      </c>
      <c r="Q16" s="2">
        <v>3</v>
      </c>
      <c r="R16" s="2">
        <v>3</v>
      </c>
      <c r="S16" s="2">
        <v>4</v>
      </c>
      <c r="T16" s="2">
        <v>2</v>
      </c>
      <c r="U16" s="2">
        <v>3.5</v>
      </c>
      <c r="V16" s="2">
        <v>3</v>
      </c>
      <c r="W16" s="2">
        <v>3</v>
      </c>
      <c r="X16" s="9">
        <v>4</v>
      </c>
      <c r="Y16" s="2">
        <v>3.5</v>
      </c>
      <c r="Z16" s="34">
        <v>4.5</v>
      </c>
      <c r="AA16" s="9"/>
      <c r="AB16" s="9">
        <v>4</v>
      </c>
      <c r="AC16" s="2">
        <v>4.5</v>
      </c>
      <c r="AD16" s="34">
        <v>4.5</v>
      </c>
      <c r="AE16" s="9">
        <v>3.5</v>
      </c>
      <c r="AF16" s="2">
        <v>4.5</v>
      </c>
      <c r="AG16" s="2">
        <v>3.5</v>
      </c>
      <c r="AH16" s="2"/>
      <c r="AI16" s="2">
        <v>3.5</v>
      </c>
      <c r="AJ16" s="9">
        <v>4.5</v>
      </c>
      <c r="AK16" s="15">
        <f>SUM(D16:AJ16)</f>
        <v>82</v>
      </c>
      <c r="AL16" s="5">
        <v>23</v>
      </c>
      <c r="AM16" s="16">
        <f>AK16/AL16</f>
        <v>3.5652173913043477</v>
      </c>
      <c r="AN16" s="11"/>
      <c r="AO16" s="24"/>
    </row>
    <row r="17" spans="1:42" ht="12.75" x14ac:dyDescent="0.2">
      <c r="A17" s="122">
        <v>15</v>
      </c>
      <c r="B17" s="117" t="s">
        <v>55</v>
      </c>
      <c r="C17" s="78" t="s">
        <v>56</v>
      </c>
      <c r="D17" s="2"/>
      <c r="E17" s="2"/>
      <c r="F17" s="2"/>
      <c r="G17" s="2"/>
      <c r="H17" s="2"/>
      <c r="I17" s="2"/>
      <c r="J17" s="2"/>
      <c r="K17" s="2"/>
      <c r="L17" s="2">
        <v>3.5</v>
      </c>
      <c r="M17" s="2">
        <v>3.5</v>
      </c>
      <c r="N17" s="2"/>
      <c r="O17" s="2"/>
      <c r="P17" s="2">
        <v>2.5</v>
      </c>
      <c r="Q17" s="2"/>
      <c r="R17" s="2">
        <v>4</v>
      </c>
      <c r="S17" s="2">
        <v>3</v>
      </c>
      <c r="T17" s="2">
        <v>3</v>
      </c>
      <c r="U17" s="2">
        <v>3</v>
      </c>
      <c r="V17" s="2">
        <v>4</v>
      </c>
      <c r="W17" s="2">
        <v>2.5</v>
      </c>
      <c r="X17" s="9">
        <v>3</v>
      </c>
      <c r="Y17" s="2">
        <v>3</v>
      </c>
      <c r="Z17" s="34">
        <v>4.5</v>
      </c>
      <c r="AA17" s="9">
        <v>4.5</v>
      </c>
      <c r="AB17" s="9">
        <v>4.5</v>
      </c>
      <c r="AC17" s="2">
        <v>4</v>
      </c>
      <c r="AD17" s="34">
        <v>5</v>
      </c>
      <c r="AE17" s="9">
        <v>3.5</v>
      </c>
      <c r="AF17" s="2">
        <v>3</v>
      </c>
      <c r="AG17" s="2">
        <v>3.5</v>
      </c>
      <c r="AH17" s="2">
        <v>4.5</v>
      </c>
      <c r="AI17" s="2">
        <v>3.5</v>
      </c>
      <c r="AJ17" s="9">
        <v>3</v>
      </c>
      <c r="AK17" s="15">
        <f>SUM(D17:AJ17)</f>
        <v>78.5</v>
      </c>
      <c r="AL17" s="1">
        <v>22</v>
      </c>
      <c r="AM17" s="16">
        <f>AK17/AL17</f>
        <v>3.5681818181818183</v>
      </c>
      <c r="AN17" s="11"/>
      <c r="AO17" s="24"/>
    </row>
    <row r="18" spans="1:42" ht="12.75" x14ac:dyDescent="0.2">
      <c r="A18" s="122">
        <v>16</v>
      </c>
      <c r="B18" s="117" t="s">
        <v>14</v>
      </c>
      <c r="C18" s="78" t="s">
        <v>15</v>
      </c>
      <c r="D18" s="2"/>
      <c r="E18" s="2"/>
      <c r="F18" s="2"/>
      <c r="G18" s="2"/>
      <c r="H18" s="2"/>
      <c r="I18" s="2"/>
      <c r="J18" s="2">
        <v>4.5</v>
      </c>
      <c r="K18" s="2"/>
      <c r="L18" s="2"/>
      <c r="M18" s="2"/>
      <c r="N18" s="2"/>
      <c r="O18" s="2"/>
      <c r="P18" s="2"/>
      <c r="Q18" s="2"/>
      <c r="R18" s="2">
        <v>4</v>
      </c>
      <c r="S18" s="2">
        <v>4</v>
      </c>
      <c r="T18" s="2">
        <v>4</v>
      </c>
      <c r="U18" s="2">
        <v>4</v>
      </c>
      <c r="V18" s="2">
        <v>3.5</v>
      </c>
      <c r="W18" s="2">
        <v>3</v>
      </c>
      <c r="X18" s="9">
        <v>3.5</v>
      </c>
      <c r="Y18" s="2">
        <v>3.5</v>
      </c>
      <c r="Z18" s="34">
        <v>5</v>
      </c>
      <c r="AA18" s="9">
        <v>3.5</v>
      </c>
      <c r="AB18" s="9">
        <v>5</v>
      </c>
      <c r="AC18" s="2">
        <v>5</v>
      </c>
      <c r="AD18" s="34">
        <v>5</v>
      </c>
      <c r="AE18" s="9">
        <v>4.5</v>
      </c>
      <c r="AF18" s="2">
        <v>3.5</v>
      </c>
      <c r="AG18" s="2">
        <v>4</v>
      </c>
      <c r="AH18" s="2">
        <v>4.5</v>
      </c>
      <c r="AI18" s="2"/>
      <c r="AJ18" s="9">
        <v>3.5</v>
      </c>
      <c r="AK18" s="15">
        <f>SUM(D18:AJ18)</f>
        <v>77.5</v>
      </c>
      <c r="AL18" s="1">
        <v>19</v>
      </c>
      <c r="AM18" s="16">
        <f>AK18/AL18</f>
        <v>4.0789473684210522</v>
      </c>
      <c r="AN18" s="11"/>
      <c r="AO18" s="24"/>
    </row>
    <row r="19" spans="1:42" ht="12.75" x14ac:dyDescent="0.2">
      <c r="A19" s="122">
        <v>17</v>
      </c>
      <c r="B19" s="117" t="s">
        <v>88</v>
      </c>
      <c r="C19" s="78" t="s">
        <v>165</v>
      </c>
      <c r="D19" s="2"/>
      <c r="E19" s="2"/>
      <c r="F19" s="2"/>
      <c r="G19" s="2"/>
      <c r="H19" s="2"/>
      <c r="I19" s="2"/>
      <c r="J19" s="2"/>
      <c r="K19" s="2"/>
      <c r="L19" s="2"/>
      <c r="M19" s="2">
        <v>3.5</v>
      </c>
      <c r="N19" s="2">
        <v>3.5</v>
      </c>
      <c r="O19" s="2">
        <v>4</v>
      </c>
      <c r="P19" s="2">
        <v>2.5</v>
      </c>
      <c r="Q19" s="2">
        <v>2.5</v>
      </c>
      <c r="R19" s="2">
        <v>2.5</v>
      </c>
      <c r="S19" s="2">
        <v>2.5</v>
      </c>
      <c r="T19" s="2"/>
      <c r="U19" s="2">
        <v>3.5</v>
      </c>
      <c r="V19" s="2">
        <v>3</v>
      </c>
      <c r="W19" s="2">
        <v>2.5</v>
      </c>
      <c r="X19" s="9">
        <v>3</v>
      </c>
      <c r="Y19" s="2">
        <v>3</v>
      </c>
      <c r="Z19" s="34">
        <v>3.5</v>
      </c>
      <c r="AA19" s="9">
        <v>4</v>
      </c>
      <c r="AB19" s="9">
        <v>3.5</v>
      </c>
      <c r="AC19" s="2">
        <v>4.5</v>
      </c>
      <c r="AD19" s="34">
        <v>4</v>
      </c>
      <c r="AE19" s="9">
        <v>4</v>
      </c>
      <c r="AF19" s="2">
        <v>4.5</v>
      </c>
      <c r="AG19" s="2">
        <v>3</v>
      </c>
      <c r="AH19" s="2">
        <v>5</v>
      </c>
      <c r="AI19" s="2"/>
      <c r="AJ19" s="9">
        <v>2.5</v>
      </c>
      <c r="AK19" s="15">
        <f>SUM(D19:AJ19)</f>
        <v>74.5</v>
      </c>
      <c r="AL19" s="1">
        <v>22</v>
      </c>
      <c r="AM19" s="16">
        <f>AK19/AL19</f>
        <v>3.3863636363636362</v>
      </c>
      <c r="AN19" s="11"/>
      <c r="AO19" s="24"/>
    </row>
    <row r="20" spans="1:42" ht="12.75" x14ac:dyDescent="0.2">
      <c r="A20" s="122">
        <v>18</v>
      </c>
      <c r="B20" s="117" t="s">
        <v>419</v>
      </c>
      <c r="C20" s="78" t="s">
        <v>21</v>
      </c>
      <c r="D20" s="2"/>
      <c r="E20" s="2">
        <v>4</v>
      </c>
      <c r="F20" s="2">
        <v>4</v>
      </c>
      <c r="G20" s="2">
        <v>4</v>
      </c>
      <c r="H20" s="2">
        <v>5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9"/>
      <c r="Y20" s="2"/>
      <c r="Z20" s="34">
        <v>5.5</v>
      </c>
      <c r="AA20" s="9">
        <v>5</v>
      </c>
      <c r="AB20" s="9">
        <v>5.5</v>
      </c>
      <c r="AC20" s="2">
        <v>5.5</v>
      </c>
      <c r="AD20" s="34">
        <v>5.5</v>
      </c>
      <c r="AE20" s="9">
        <v>5</v>
      </c>
      <c r="AF20" s="2">
        <v>5</v>
      </c>
      <c r="AG20" s="2">
        <v>5.5</v>
      </c>
      <c r="AH20" s="2">
        <v>4.5</v>
      </c>
      <c r="AI20" s="2">
        <v>4.5</v>
      </c>
      <c r="AJ20" s="9">
        <v>5.5</v>
      </c>
      <c r="AK20" s="15">
        <f>SUM(D20:AJ20)</f>
        <v>74</v>
      </c>
      <c r="AL20" s="1">
        <v>15</v>
      </c>
      <c r="AM20" s="16">
        <f>AK20/AL20</f>
        <v>4.9333333333333336</v>
      </c>
      <c r="AN20" s="11"/>
      <c r="AO20" s="24"/>
    </row>
    <row r="21" spans="1:42" ht="12.75" x14ac:dyDescent="0.2">
      <c r="A21" s="122">
        <v>19</v>
      </c>
      <c r="B21" s="117" t="s">
        <v>199</v>
      </c>
      <c r="C21" s="78" t="s">
        <v>200</v>
      </c>
      <c r="D21" s="2"/>
      <c r="E21" s="2">
        <v>4.5</v>
      </c>
      <c r="F21" s="28">
        <v>5.5</v>
      </c>
      <c r="G21" s="2">
        <v>5</v>
      </c>
      <c r="H21" s="2">
        <v>5</v>
      </c>
      <c r="I21" s="2">
        <v>5</v>
      </c>
      <c r="J21" s="2">
        <v>4.5</v>
      </c>
      <c r="K21" s="2">
        <v>5</v>
      </c>
      <c r="L21" s="2"/>
      <c r="M21" s="2">
        <v>5</v>
      </c>
      <c r="N21" s="2"/>
      <c r="O21" s="2"/>
      <c r="P21" s="2">
        <v>4.5</v>
      </c>
      <c r="Q21" s="2"/>
      <c r="R21" s="2"/>
      <c r="S21" s="2">
        <v>5</v>
      </c>
      <c r="T21" s="2"/>
      <c r="U21" s="2"/>
      <c r="V21" s="2"/>
      <c r="W21" s="2"/>
      <c r="X21" s="9"/>
      <c r="Y21" s="2">
        <v>4.5</v>
      </c>
      <c r="Z21" s="34"/>
      <c r="AA21" s="9">
        <v>5.5</v>
      </c>
      <c r="AB21" s="9">
        <v>5</v>
      </c>
      <c r="AC21" s="2"/>
      <c r="AD21" s="34"/>
      <c r="AE21" s="9"/>
      <c r="AF21" s="2"/>
      <c r="AG21" s="2"/>
      <c r="AH21" s="2"/>
      <c r="AI21" s="2"/>
      <c r="AJ21" s="9"/>
      <c r="AK21" s="15">
        <f>SUM(D21:AC21)</f>
        <v>64</v>
      </c>
      <c r="AL21" s="1">
        <v>13</v>
      </c>
      <c r="AM21" s="16">
        <f>AK21/AL21</f>
        <v>4.9230769230769234</v>
      </c>
      <c r="AN21" s="11">
        <v>1</v>
      </c>
      <c r="AO21" s="24"/>
    </row>
    <row r="22" spans="1:42" ht="12.75" x14ac:dyDescent="0.2">
      <c r="A22" s="122">
        <v>20</v>
      </c>
      <c r="B22" s="117" t="s">
        <v>49</v>
      </c>
      <c r="C22" s="78" t="s">
        <v>47</v>
      </c>
      <c r="D22" s="2"/>
      <c r="E22" s="2"/>
      <c r="F22" s="2"/>
      <c r="G22" s="2"/>
      <c r="H22" s="2"/>
      <c r="I22" s="2"/>
      <c r="J22" s="2"/>
      <c r="K22" s="2"/>
      <c r="L22" s="2">
        <v>3</v>
      </c>
      <c r="M22" s="2">
        <v>3.5</v>
      </c>
      <c r="N22" s="2">
        <v>3.5</v>
      </c>
      <c r="O22" s="2">
        <v>2</v>
      </c>
      <c r="P22" s="2">
        <v>2.5</v>
      </c>
      <c r="Q22" s="2">
        <v>3</v>
      </c>
      <c r="R22" s="2">
        <v>3</v>
      </c>
      <c r="S22" s="2">
        <v>3</v>
      </c>
      <c r="T22" s="2">
        <v>3</v>
      </c>
      <c r="U22" s="2">
        <v>3</v>
      </c>
      <c r="V22" s="2">
        <v>3</v>
      </c>
      <c r="W22" s="2">
        <v>4</v>
      </c>
      <c r="X22" s="9">
        <v>3.5</v>
      </c>
      <c r="Y22" s="2">
        <v>1.5</v>
      </c>
      <c r="Z22" s="34">
        <v>4.5</v>
      </c>
      <c r="AA22" s="9">
        <v>4.5</v>
      </c>
      <c r="AB22" s="9">
        <v>4.5</v>
      </c>
      <c r="AC22" s="2"/>
      <c r="AD22" s="34">
        <v>4</v>
      </c>
      <c r="AE22" s="9"/>
      <c r="AF22" s="2"/>
      <c r="AG22" s="2"/>
      <c r="AH22" s="2"/>
      <c r="AI22" s="2"/>
      <c r="AJ22" s="9">
        <v>4.5</v>
      </c>
      <c r="AK22" s="15">
        <f>SUM(D22:AJ22)</f>
        <v>63.5</v>
      </c>
      <c r="AL22" s="5">
        <v>19</v>
      </c>
      <c r="AM22" s="16">
        <f>AK22/AL22</f>
        <v>3.3421052631578947</v>
      </c>
      <c r="AN22" s="11"/>
      <c r="AO22" s="24"/>
    </row>
    <row r="23" spans="1:42" ht="12.75" x14ac:dyDescent="0.2">
      <c r="A23" s="122">
        <v>21</v>
      </c>
      <c r="B23" s="117" t="s">
        <v>32</v>
      </c>
      <c r="C23" s="78" t="s">
        <v>5</v>
      </c>
      <c r="D23" s="2">
        <v>1</v>
      </c>
      <c r="E23" s="2"/>
      <c r="F23" s="2">
        <v>3</v>
      </c>
      <c r="G23" s="2">
        <v>4</v>
      </c>
      <c r="H23" s="2">
        <v>2</v>
      </c>
      <c r="I23" s="2">
        <v>4</v>
      </c>
      <c r="J23" s="2">
        <v>3.5</v>
      </c>
      <c r="K23" s="2">
        <v>4</v>
      </c>
      <c r="L23" s="2">
        <v>4</v>
      </c>
      <c r="M23" s="2">
        <v>5</v>
      </c>
      <c r="N23" s="2">
        <v>4</v>
      </c>
      <c r="O23" s="2">
        <v>4.5</v>
      </c>
      <c r="P23" s="2"/>
      <c r="Q23" s="2">
        <v>4.5</v>
      </c>
      <c r="R23" s="2"/>
      <c r="S23" s="2"/>
      <c r="T23" s="2"/>
      <c r="U23" s="2"/>
      <c r="V23" s="2"/>
      <c r="W23" s="2"/>
      <c r="X23" s="9"/>
      <c r="Y23" s="2"/>
      <c r="Z23" s="34"/>
      <c r="AA23" s="9">
        <v>4.5</v>
      </c>
      <c r="AB23" s="9">
        <v>5.5</v>
      </c>
      <c r="AC23" s="2">
        <v>4.5</v>
      </c>
      <c r="AD23" s="34"/>
      <c r="AE23" s="9">
        <v>5</v>
      </c>
      <c r="AF23" s="2"/>
      <c r="AG23" s="2"/>
      <c r="AH23" s="2"/>
      <c r="AI23" s="2"/>
      <c r="AJ23" s="9"/>
      <c r="AK23" s="15">
        <f>SUM(D23:AE23)</f>
        <v>63</v>
      </c>
      <c r="AL23" s="1">
        <v>16</v>
      </c>
      <c r="AM23" s="16">
        <f>AK23/AL23</f>
        <v>3.9375</v>
      </c>
      <c r="AN23" s="11"/>
      <c r="AO23" s="24"/>
    </row>
    <row r="24" spans="1:42" ht="12.75" x14ac:dyDescent="0.2">
      <c r="A24" s="122">
        <v>22</v>
      </c>
      <c r="B24" s="117" t="s">
        <v>179</v>
      </c>
      <c r="C24" s="78" t="s">
        <v>39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>
        <v>5</v>
      </c>
      <c r="R24" s="2"/>
      <c r="S24" s="2">
        <v>4.5</v>
      </c>
      <c r="T24" s="2">
        <v>4</v>
      </c>
      <c r="U24" s="2"/>
      <c r="V24" s="2"/>
      <c r="W24" s="2"/>
      <c r="X24" s="9">
        <v>4.5</v>
      </c>
      <c r="Y24" s="2"/>
      <c r="Z24" s="34">
        <v>5.5</v>
      </c>
      <c r="AA24" s="9">
        <v>4.5</v>
      </c>
      <c r="AB24" s="9"/>
      <c r="AC24" s="2">
        <v>5.5</v>
      </c>
      <c r="AD24" s="34">
        <v>6</v>
      </c>
      <c r="AE24" s="9">
        <v>6</v>
      </c>
      <c r="AF24" s="2"/>
      <c r="AG24" s="2">
        <v>4.5</v>
      </c>
      <c r="AH24" s="2">
        <v>5.5</v>
      </c>
      <c r="AI24" s="2"/>
      <c r="AJ24" s="9"/>
      <c r="AK24" s="15">
        <f>SUM(D24:AJ24)</f>
        <v>55.5</v>
      </c>
      <c r="AL24" s="1">
        <v>11</v>
      </c>
      <c r="AM24" s="16">
        <f>AK24/AL24</f>
        <v>5.0454545454545459</v>
      </c>
      <c r="AN24" s="11"/>
      <c r="AO24" s="24"/>
    </row>
    <row r="25" spans="1:42" ht="12.75" x14ac:dyDescent="0.2">
      <c r="A25" s="122">
        <v>23</v>
      </c>
      <c r="B25" s="117" t="s">
        <v>118</v>
      </c>
      <c r="C25" s="78" t="s">
        <v>119</v>
      </c>
      <c r="D25" s="2"/>
      <c r="E25" s="2"/>
      <c r="F25" s="2"/>
      <c r="G25" s="2"/>
      <c r="H25" s="2"/>
      <c r="I25" s="2"/>
      <c r="J25" s="2"/>
      <c r="K25" s="2">
        <v>3.5</v>
      </c>
      <c r="L25" s="2"/>
      <c r="M25" s="2"/>
      <c r="N25" s="2"/>
      <c r="O25" s="2"/>
      <c r="P25" s="2"/>
      <c r="Q25" s="2"/>
      <c r="R25" s="2"/>
      <c r="S25" s="2"/>
      <c r="T25" s="2">
        <v>3.5</v>
      </c>
      <c r="U25" s="2"/>
      <c r="V25" s="2">
        <v>3.5</v>
      </c>
      <c r="W25" s="2"/>
      <c r="X25" s="9">
        <v>3.5</v>
      </c>
      <c r="Y25" s="2">
        <v>4.5</v>
      </c>
      <c r="Z25" s="34"/>
      <c r="AA25" s="9">
        <v>4.5</v>
      </c>
      <c r="AB25" s="9">
        <v>3.5</v>
      </c>
      <c r="AC25" s="2">
        <v>5</v>
      </c>
      <c r="AD25" s="34">
        <v>5.5</v>
      </c>
      <c r="AE25" s="9"/>
      <c r="AF25" s="2">
        <v>5.5</v>
      </c>
      <c r="AG25" s="2">
        <v>4</v>
      </c>
      <c r="AH25" s="2">
        <v>4.5</v>
      </c>
      <c r="AI25" s="2">
        <v>4</v>
      </c>
      <c r="AJ25" s="9"/>
      <c r="AK25" s="15">
        <f>SUM(D25:AI25)</f>
        <v>55</v>
      </c>
      <c r="AL25" s="1">
        <v>13</v>
      </c>
      <c r="AM25" s="16">
        <f>AK25/AL25</f>
        <v>4.2307692307692308</v>
      </c>
      <c r="AN25" s="11"/>
      <c r="AO25" s="24"/>
    </row>
    <row r="26" spans="1:42" ht="12.75" x14ac:dyDescent="0.2">
      <c r="A26" s="122">
        <v>24</v>
      </c>
      <c r="B26" s="117" t="s">
        <v>226</v>
      </c>
      <c r="C26" s="78" t="s">
        <v>227</v>
      </c>
      <c r="D26" s="2">
        <v>3</v>
      </c>
      <c r="E26" s="2">
        <v>4</v>
      </c>
      <c r="F26" s="2">
        <v>3</v>
      </c>
      <c r="G26" s="2">
        <v>4</v>
      </c>
      <c r="H26" s="2">
        <v>2</v>
      </c>
      <c r="I26" s="2"/>
      <c r="J26" s="2"/>
      <c r="K26" s="2">
        <v>3.5</v>
      </c>
      <c r="L26" s="2">
        <v>5</v>
      </c>
      <c r="M26" s="2">
        <v>4.5</v>
      </c>
      <c r="N26" s="2">
        <v>5</v>
      </c>
      <c r="O26" s="2">
        <v>5.5</v>
      </c>
      <c r="P26" s="2">
        <v>5</v>
      </c>
      <c r="Q26" s="2">
        <v>4</v>
      </c>
      <c r="R26" s="2">
        <v>5</v>
      </c>
      <c r="S26" s="2"/>
      <c r="T26" s="2"/>
      <c r="U26" s="2"/>
      <c r="V26" s="2"/>
      <c r="W26" s="2"/>
      <c r="X26" s="9"/>
      <c r="Y26" s="2"/>
      <c r="Z26" s="34"/>
      <c r="AA26" s="9"/>
      <c r="AB26" s="9"/>
      <c r="AC26" s="2"/>
      <c r="AD26" s="34"/>
      <c r="AE26" s="9"/>
      <c r="AF26" s="2"/>
      <c r="AG26" s="2"/>
      <c r="AH26" s="2"/>
      <c r="AI26" s="2"/>
      <c r="AJ26" s="9"/>
      <c r="AK26" s="15">
        <f>SUM(D26:V26)</f>
        <v>53.5</v>
      </c>
      <c r="AL26" s="5">
        <f>COUNTA(D26:V26)</f>
        <v>13</v>
      </c>
      <c r="AM26" s="16">
        <f>AK26/AL26</f>
        <v>4.115384615384615</v>
      </c>
      <c r="AN26" s="11"/>
      <c r="AO26" s="24"/>
    </row>
    <row r="27" spans="1:42" ht="12.75" x14ac:dyDescent="0.2">
      <c r="A27" s="122">
        <v>25</v>
      </c>
      <c r="B27" s="117" t="s">
        <v>445</v>
      </c>
      <c r="C27" s="78" t="s">
        <v>446</v>
      </c>
      <c r="D27" s="2"/>
      <c r="E27" s="2">
        <v>5.5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>
        <v>5</v>
      </c>
      <c r="X27" s="9"/>
      <c r="Y27" s="2"/>
      <c r="Z27" s="34"/>
      <c r="AA27" s="9">
        <v>6</v>
      </c>
      <c r="AB27" s="9">
        <v>5</v>
      </c>
      <c r="AC27" s="2">
        <v>5.5</v>
      </c>
      <c r="AD27" s="34">
        <v>5.5</v>
      </c>
      <c r="AE27" s="9">
        <v>4.5</v>
      </c>
      <c r="AF27" s="2">
        <v>4</v>
      </c>
      <c r="AG27" s="2">
        <v>4.5</v>
      </c>
      <c r="AH27" s="2"/>
      <c r="AI27" s="2">
        <v>5</v>
      </c>
      <c r="AJ27" s="9"/>
      <c r="AK27" s="15">
        <f>SUM(D27:AJ27)</f>
        <v>50.5</v>
      </c>
      <c r="AL27" s="1">
        <v>10</v>
      </c>
      <c r="AM27" s="16">
        <f>AK27/AL27</f>
        <v>5.05</v>
      </c>
      <c r="AN27" s="11"/>
      <c r="AO27" s="24"/>
    </row>
    <row r="28" spans="1:42" ht="12.75" x14ac:dyDescent="0.2">
      <c r="A28" s="122">
        <v>26</v>
      </c>
      <c r="B28" s="117" t="s">
        <v>60</v>
      </c>
      <c r="C28" s="78" t="s">
        <v>5</v>
      </c>
      <c r="D28" s="2"/>
      <c r="E28" s="2"/>
      <c r="F28" s="2"/>
      <c r="G28" s="2"/>
      <c r="H28" s="2"/>
      <c r="I28" s="2"/>
      <c r="J28" s="2"/>
      <c r="K28" s="2">
        <v>2</v>
      </c>
      <c r="L28" s="2">
        <v>3</v>
      </c>
      <c r="M28" s="2">
        <v>3</v>
      </c>
      <c r="N28" s="2">
        <v>3</v>
      </c>
      <c r="O28" s="2">
        <v>4.5</v>
      </c>
      <c r="P28" s="2">
        <v>3</v>
      </c>
      <c r="Q28" s="2">
        <v>3.5</v>
      </c>
      <c r="R28" s="2"/>
      <c r="S28" s="2"/>
      <c r="T28" s="2"/>
      <c r="U28" s="2">
        <v>3.5</v>
      </c>
      <c r="V28" s="2">
        <v>2.5</v>
      </c>
      <c r="W28" s="2">
        <v>4</v>
      </c>
      <c r="X28" s="9">
        <v>4</v>
      </c>
      <c r="Y28" s="2">
        <v>4.5</v>
      </c>
      <c r="Z28" s="34"/>
      <c r="AA28" s="9"/>
      <c r="AB28" s="9">
        <v>4.5</v>
      </c>
      <c r="AC28" s="2"/>
      <c r="AD28" s="34"/>
      <c r="AE28" s="9">
        <v>5</v>
      </c>
      <c r="AF28" s="2"/>
      <c r="AG28" s="2"/>
      <c r="AH28" s="2"/>
      <c r="AI28" s="2"/>
      <c r="AJ28" s="9"/>
      <c r="AK28" s="15">
        <f>SUM(D28:AE28)</f>
        <v>50</v>
      </c>
      <c r="AL28" s="1">
        <v>14</v>
      </c>
      <c r="AM28" s="16">
        <f>AK28/AL28</f>
        <v>3.5714285714285716</v>
      </c>
      <c r="AN28" s="11"/>
      <c r="AO28" s="24"/>
    </row>
    <row r="29" spans="1:42" ht="12.75" x14ac:dyDescent="0.2">
      <c r="A29" s="122">
        <v>27</v>
      </c>
      <c r="B29" s="117" t="s">
        <v>9</v>
      </c>
      <c r="C29" s="78" t="s">
        <v>10</v>
      </c>
      <c r="D29" s="2"/>
      <c r="E29" s="2"/>
      <c r="F29" s="2"/>
      <c r="G29" s="2"/>
      <c r="H29" s="2"/>
      <c r="I29" s="2"/>
      <c r="J29" s="2"/>
      <c r="K29" s="2">
        <v>4.5</v>
      </c>
      <c r="L29" s="2">
        <v>5.5</v>
      </c>
      <c r="M29" s="2"/>
      <c r="N29" s="2"/>
      <c r="O29" s="2"/>
      <c r="P29" s="2"/>
      <c r="Q29" s="2">
        <v>4.5</v>
      </c>
      <c r="R29" s="28">
        <v>6</v>
      </c>
      <c r="S29" s="28">
        <v>6</v>
      </c>
      <c r="T29" s="28">
        <v>6.5</v>
      </c>
      <c r="U29" s="2">
        <v>5.5</v>
      </c>
      <c r="V29" s="2"/>
      <c r="W29" s="2">
        <v>6</v>
      </c>
      <c r="X29" s="9">
        <v>5</v>
      </c>
      <c r="Y29" s="2"/>
      <c r="Z29" s="34"/>
      <c r="AA29" s="9">
        <v>5</v>
      </c>
      <c r="AB29" s="9"/>
      <c r="AC29" s="2"/>
      <c r="AD29" s="34"/>
      <c r="AE29" s="9"/>
      <c r="AF29" s="2"/>
      <c r="AG29" s="2"/>
      <c r="AH29" s="2"/>
      <c r="AI29" s="2"/>
      <c r="AJ29" s="9"/>
      <c r="AK29" s="15">
        <f>SUM(D29:X29)</f>
        <v>49.5</v>
      </c>
      <c r="AL29" s="1">
        <f>COUNTA(D29:AA29)</f>
        <v>10</v>
      </c>
      <c r="AM29" s="16">
        <f>AK29/AL29</f>
        <v>4.95</v>
      </c>
      <c r="AN29" s="61">
        <v>3</v>
      </c>
      <c r="AO29" s="23"/>
    </row>
    <row r="30" spans="1:42" ht="12.75" x14ac:dyDescent="0.2">
      <c r="A30" s="122">
        <v>28</v>
      </c>
      <c r="B30" s="117" t="s">
        <v>178</v>
      </c>
      <c r="C30" s="78" t="s">
        <v>35</v>
      </c>
      <c r="D30" s="2"/>
      <c r="E30" s="2"/>
      <c r="F30" s="2"/>
      <c r="G30" s="2"/>
      <c r="H30" s="2">
        <v>4</v>
      </c>
      <c r="I30" s="2"/>
      <c r="J30" s="2">
        <v>4.5</v>
      </c>
      <c r="K30" s="2"/>
      <c r="L30" s="2"/>
      <c r="M30" s="2"/>
      <c r="N30" s="2"/>
      <c r="O30" s="2">
        <v>4.5</v>
      </c>
      <c r="P30" s="2">
        <v>5</v>
      </c>
      <c r="Q30" s="2">
        <v>5</v>
      </c>
      <c r="R30" s="2">
        <v>4.5</v>
      </c>
      <c r="S30" s="2"/>
      <c r="T30" s="2">
        <v>4</v>
      </c>
      <c r="U30" s="2"/>
      <c r="V30" s="2"/>
      <c r="W30" s="2"/>
      <c r="X30" s="9"/>
      <c r="Y30" s="2"/>
      <c r="Z30" s="34"/>
      <c r="AA30" s="9">
        <v>5.5</v>
      </c>
      <c r="AB30" s="9"/>
      <c r="AC30" s="2"/>
      <c r="AD30" s="34">
        <v>6</v>
      </c>
      <c r="AE30" s="9">
        <v>5.5</v>
      </c>
      <c r="AF30" s="2"/>
      <c r="AG30" s="2"/>
      <c r="AH30" s="2"/>
      <c r="AI30" s="2"/>
      <c r="AJ30" s="9"/>
      <c r="AK30" s="15">
        <f>SUM(D30:AE30)</f>
        <v>48.5</v>
      </c>
      <c r="AL30" s="1">
        <v>10</v>
      </c>
      <c r="AM30" s="16">
        <f>AK30/AL30</f>
        <v>4.8499999999999996</v>
      </c>
      <c r="AN30" s="11"/>
      <c r="AO30" s="24"/>
    </row>
    <row r="31" spans="1:42" ht="12.75" x14ac:dyDescent="0.2">
      <c r="A31" s="122">
        <v>29</v>
      </c>
      <c r="B31" s="117" t="s">
        <v>527</v>
      </c>
      <c r="C31" s="78" t="s">
        <v>266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9"/>
      <c r="Y31" s="2"/>
      <c r="Z31" s="34">
        <v>4.5</v>
      </c>
      <c r="AA31" s="9">
        <v>5.5</v>
      </c>
      <c r="AB31" s="9">
        <v>5</v>
      </c>
      <c r="AC31" s="2"/>
      <c r="AD31" s="34">
        <v>5</v>
      </c>
      <c r="AE31" s="9">
        <v>4.5</v>
      </c>
      <c r="AF31" s="2">
        <v>5</v>
      </c>
      <c r="AG31" s="2">
        <v>5</v>
      </c>
      <c r="AH31" s="2">
        <v>5.5</v>
      </c>
      <c r="AI31" s="2">
        <v>3.5</v>
      </c>
      <c r="AJ31" s="9">
        <v>5</v>
      </c>
      <c r="AK31" s="15">
        <f>SUM(D31:AJ31)</f>
        <v>48.5</v>
      </c>
      <c r="AL31" s="1">
        <v>10</v>
      </c>
      <c r="AM31" s="16">
        <f>AK31/AL31</f>
        <v>4.8499999999999996</v>
      </c>
      <c r="AN31" s="11"/>
      <c r="AO31" s="24"/>
    </row>
    <row r="32" spans="1:42" ht="12.75" x14ac:dyDescent="0.2">
      <c r="A32" s="122">
        <v>30</v>
      </c>
      <c r="B32" s="117" t="s">
        <v>117</v>
      </c>
      <c r="C32" s="78" t="s">
        <v>33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>
        <v>4.5</v>
      </c>
      <c r="V32" s="2">
        <v>3.5</v>
      </c>
      <c r="W32" s="2">
        <v>4.5</v>
      </c>
      <c r="X32" s="9"/>
      <c r="Y32" s="2">
        <v>4</v>
      </c>
      <c r="Z32" s="34">
        <v>4.5</v>
      </c>
      <c r="AA32" s="9">
        <v>4.5</v>
      </c>
      <c r="AB32" s="9">
        <v>4.5</v>
      </c>
      <c r="AC32" s="2">
        <v>5</v>
      </c>
      <c r="AD32" s="34"/>
      <c r="AE32" s="9">
        <v>4.5</v>
      </c>
      <c r="AF32" s="2">
        <v>4</v>
      </c>
      <c r="AG32" s="2"/>
      <c r="AH32" s="2"/>
      <c r="AI32" s="2"/>
      <c r="AJ32" s="9">
        <v>5</v>
      </c>
      <c r="AK32" s="15">
        <f>SUM(D32:AJ32)</f>
        <v>48.5</v>
      </c>
      <c r="AL32" s="1">
        <v>11</v>
      </c>
      <c r="AM32" s="16">
        <f>AK32/AL32</f>
        <v>4.4090909090909092</v>
      </c>
      <c r="AN32" s="11"/>
      <c r="AO32" s="24"/>
      <c r="AP32" s="7"/>
    </row>
    <row r="33" spans="1:42" ht="12.75" x14ac:dyDescent="0.2">
      <c r="A33" s="122">
        <v>31</v>
      </c>
      <c r="B33" s="117" t="s">
        <v>54</v>
      </c>
      <c r="C33" s="78" t="s">
        <v>493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8">
        <v>6.5</v>
      </c>
      <c r="V33" s="2">
        <v>4.5</v>
      </c>
      <c r="W33" s="28">
        <v>6.5</v>
      </c>
      <c r="X33" s="10"/>
      <c r="Y33" s="6"/>
      <c r="Z33" s="36"/>
      <c r="AA33" s="10"/>
      <c r="AB33" s="10"/>
      <c r="AC33" s="6"/>
      <c r="AD33" s="36"/>
      <c r="AE33" s="10">
        <v>6.5</v>
      </c>
      <c r="AF33" s="6"/>
      <c r="AG33" s="6"/>
      <c r="AH33" s="28">
        <v>7.5</v>
      </c>
      <c r="AI33" s="104">
        <v>6.5</v>
      </c>
      <c r="AJ33" s="10">
        <v>7.5</v>
      </c>
      <c r="AK33" s="15">
        <f>SUM(D33:AJ33)</f>
        <v>45.5</v>
      </c>
      <c r="AL33" s="1">
        <v>7</v>
      </c>
      <c r="AM33" s="42">
        <f>AK33/AL33</f>
        <v>6.5</v>
      </c>
      <c r="AN33" s="11">
        <v>3</v>
      </c>
      <c r="AO33" s="24"/>
    </row>
    <row r="34" spans="1:42" ht="12.75" x14ac:dyDescent="0.2">
      <c r="A34" s="122">
        <v>32</v>
      </c>
      <c r="B34" s="117" t="s">
        <v>105</v>
      </c>
      <c r="C34" s="78" t="s">
        <v>121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>
        <v>3</v>
      </c>
      <c r="U34" s="2"/>
      <c r="V34" s="2">
        <v>3</v>
      </c>
      <c r="W34" s="2"/>
      <c r="X34" s="9">
        <v>3.5</v>
      </c>
      <c r="Y34" s="2">
        <v>4.5</v>
      </c>
      <c r="Z34" s="34">
        <v>6</v>
      </c>
      <c r="AA34" s="9">
        <v>5</v>
      </c>
      <c r="AB34" s="9">
        <v>5</v>
      </c>
      <c r="AC34" s="2">
        <v>7</v>
      </c>
      <c r="AD34" s="34"/>
      <c r="AE34" s="9"/>
      <c r="AF34" s="2">
        <v>6</v>
      </c>
      <c r="AG34" s="2"/>
      <c r="AH34" s="2"/>
      <c r="AI34" s="2"/>
      <c r="AJ34" s="9"/>
      <c r="AK34" s="15">
        <f>SUM(D34:AG34)</f>
        <v>43</v>
      </c>
      <c r="AL34" s="1">
        <v>9</v>
      </c>
      <c r="AM34" s="16">
        <f>AK34/AL34</f>
        <v>4.7777777777777777</v>
      </c>
      <c r="AN34" s="11"/>
      <c r="AO34" s="24"/>
    </row>
    <row r="35" spans="1:42" ht="12.75" x14ac:dyDescent="0.2">
      <c r="A35" s="122">
        <v>33</v>
      </c>
      <c r="B35" s="117" t="s">
        <v>71</v>
      </c>
      <c r="C35" s="78" t="s">
        <v>72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>
        <v>1.5</v>
      </c>
      <c r="U35" s="2">
        <v>2</v>
      </c>
      <c r="V35" s="2">
        <v>1</v>
      </c>
      <c r="W35" s="2">
        <v>1.5</v>
      </c>
      <c r="X35" s="9">
        <v>3</v>
      </c>
      <c r="Y35" s="2">
        <v>2.5</v>
      </c>
      <c r="Z35" s="34">
        <v>3.5</v>
      </c>
      <c r="AA35" s="9">
        <v>4</v>
      </c>
      <c r="AB35" s="9">
        <v>1.5</v>
      </c>
      <c r="AC35" s="2">
        <v>3.5</v>
      </c>
      <c r="AD35" s="34">
        <v>4</v>
      </c>
      <c r="AE35" s="9">
        <v>3</v>
      </c>
      <c r="AF35" s="2">
        <v>4</v>
      </c>
      <c r="AG35" s="2">
        <v>3.5</v>
      </c>
      <c r="AH35" s="2">
        <v>4.5</v>
      </c>
      <c r="AI35" s="2"/>
      <c r="AJ35" s="9"/>
      <c r="AK35" s="15">
        <f>SUM(D35:AH35)</f>
        <v>43</v>
      </c>
      <c r="AL35" s="1">
        <v>15</v>
      </c>
      <c r="AM35" s="16">
        <f>AK35/AL35</f>
        <v>2.8666666666666667</v>
      </c>
      <c r="AN35" s="11"/>
      <c r="AO35" s="24"/>
    </row>
    <row r="36" spans="1:42" ht="12.75" x14ac:dyDescent="0.2">
      <c r="A36" s="122">
        <v>34</v>
      </c>
      <c r="B36" s="117" t="s">
        <v>505</v>
      </c>
      <c r="C36" s="78" t="s">
        <v>123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9">
        <v>3</v>
      </c>
      <c r="Y36" s="2">
        <v>3.5</v>
      </c>
      <c r="Z36" s="34">
        <v>5.5</v>
      </c>
      <c r="AA36" s="9">
        <v>5</v>
      </c>
      <c r="AB36" s="9">
        <v>5.5</v>
      </c>
      <c r="AC36" s="2"/>
      <c r="AD36" s="34"/>
      <c r="AE36" s="9"/>
      <c r="AF36" s="2">
        <v>6</v>
      </c>
      <c r="AG36" s="2">
        <v>6</v>
      </c>
      <c r="AH36" s="2"/>
      <c r="AI36" s="72">
        <v>7.5</v>
      </c>
      <c r="AJ36" s="9"/>
      <c r="AK36" s="15">
        <f>SUM(D36:AI36)</f>
        <v>42</v>
      </c>
      <c r="AL36" s="1">
        <v>8</v>
      </c>
      <c r="AM36" s="16">
        <f>AK36/AL36</f>
        <v>5.25</v>
      </c>
      <c r="AN36" s="11">
        <v>1</v>
      </c>
      <c r="AO36" s="24"/>
    </row>
    <row r="37" spans="1:42" ht="12.75" x14ac:dyDescent="0.2">
      <c r="A37" s="122">
        <v>35</v>
      </c>
      <c r="B37" s="117" t="s">
        <v>557</v>
      </c>
      <c r="C37" s="78" t="s">
        <v>33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9"/>
      <c r="Y37" s="2"/>
      <c r="Z37" s="34"/>
      <c r="AA37" s="9">
        <v>3.5</v>
      </c>
      <c r="AB37" s="9">
        <v>3.5</v>
      </c>
      <c r="AC37" s="2">
        <v>4</v>
      </c>
      <c r="AD37" s="34">
        <v>5</v>
      </c>
      <c r="AE37" s="9">
        <v>4</v>
      </c>
      <c r="AF37" s="2">
        <v>4.5</v>
      </c>
      <c r="AG37" s="2">
        <v>4.5</v>
      </c>
      <c r="AH37" s="2">
        <v>4</v>
      </c>
      <c r="AI37" s="2">
        <v>4.5</v>
      </c>
      <c r="AJ37" s="9">
        <v>4.5</v>
      </c>
      <c r="AK37" s="15">
        <f>SUM(D37:AJ37)</f>
        <v>42</v>
      </c>
      <c r="AL37" s="1">
        <v>10</v>
      </c>
      <c r="AM37" s="16">
        <f>AK37/AL37</f>
        <v>4.2</v>
      </c>
      <c r="AN37" s="11"/>
      <c r="AO37" s="24"/>
    </row>
    <row r="38" spans="1:42" ht="12.75" x14ac:dyDescent="0.2">
      <c r="A38" s="122">
        <v>36</v>
      </c>
      <c r="B38" s="117" t="s">
        <v>563</v>
      </c>
      <c r="C38" s="78" t="s">
        <v>43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9"/>
      <c r="Y38" s="2"/>
      <c r="Z38" s="34"/>
      <c r="AA38" s="9">
        <v>2</v>
      </c>
      <c r="AB38" s="9">
        <v>2</v>
      </c>
      <c r="AC38" s="2">
        <v>4</v>
      </c>
      <c r="AD38" s="34">
        <v>3</v>
      </c>
      <c r="AE38" s="9">
        <v>4</v>
      </c>
      <c r="AF38" s="2">
        <v>5.5</v>
      </c>
      <c r="AG38" s="2">
        <v>5</v>
      </c>
      <c r="AH38" s="2">
        <v>5</v>
      </c>
      <c r="AI38" s="2">
        <v>5</v>
      </c>
      <c r="AJ38" s="9">
        <v>6</v>
      </c>
      <c r="AK38" s="15">
        <f>SUM(D38:AJ38)</f>
        <v>41.5</v>
      </c>
      <c r="AL38" s="5">
        <v>10</v>
      </c>
      <c r="AM38" s="16">
        <f>AK38/AL38</f>
        <v>4.1500000000000004</v>
      </c>
      <c r="AN38" s="11"/>
      <c r="AO38" s="24"/>
    </row>
    <row r="39" spans="1:42" ht="12.75" x14ac:dyDescent="0.2">
      <c r="A39" s="122">
        <v>37</v>
      </c>
      <c r="B39" s="117" t="s">
        <v>75</v>
      </c>
      <c r="C39" s="78" t="s">
        <v>5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>
        <v>2.5</v>
      </c>
      <c r="S39" s="2">
        <v>3</v>
      </c>
      <c r="T39" s="2">
        <v>3</v>
      </c>
      <c r="U39" s="2">
        <v>3.5</v>
      </c>
      <c r="V39" s="2">
        <v>3.5</v>
      </c>
      <c r="W39" s="2">
        <v>3</v>
      </c>
      <c r="X39" s="9">
        <v>4</v>
      </c>
      <c r="Y39" s="2">
        <v>3</v>
      </c>
      <c r="Z39" s="34"/>
      <c r="AA39" s="9"/>
      <c r="AB39" s="9"/>
      <c r="AC39" s="2"/>
      <c r="AD39" s="34">
        <v>4.5</v>
      </c>
      <c r="AE39" s="9">
        <v>2.5</v>
      </c>
      <c r="AF39" s="2">
        <v>4.5</v>
      </c>
      <c r="AG39" s="2">
        <v>4</v>
      </c>
      <c r="AH39" s="2"/>
      <c r="AI39" s="2"/>
      <c r="AJ39" s="9"/>
      <c r="AK39" s="15">
        <f>SUM(D39:AG39)</f>
        <v>41</v>
      </c>
      <c r="AL39" s="1">
        <v>12</v>
      </c>
      <c r="AM39" s="16">
        <f>AK39/AL39</f>
        <v>3.4166666666666665</v>
      </c>
      <c r="AN39" s="11"/>
      <c r="AO39" s="24"/>
    </row>
    <row r="40" spans="1:42" ht="12.75" x14ac:dyDescent="0.2">
      <c r="A40" s="122">
        <v>38</v>
      </c>
      <c r="B40" s="117" t="s">
        <v>126</v>
      </c>
      <c r="C40" s="78" t="s">
        <v>41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>
        <v>2.5</v>
      </c>
      <c r="W40" s="2"/>
      <c r="X40" s="9">
        <v>1.5</v>
      </c>
      <c r="Y40" s="2">
        <v>3</v>
      </c>
      <c r="Z40" s="34">
        <v>5</v>
      </c>
      <c r="AA40" s="9">
        <v>5.5</v>
      </c>
      <c r="AB40" s="9">
        <v>5</v>
      </c>
      <c r="AC40" s="2">
        <v>6.5</v>
      </c>
      <c r="AD40" s="34"/>
      <c r="AE40" s="9"/>
      <c r="AF40" s="2">
        <v>4.5</v>
      </c>
      <c r="AG40" s="2">
        <v>7</v>
      </c>
      <c r="AH40" s="2"/>
      <c r="AI40" s="2"/>
      <c r="AJ40" s="9"/>
      <c r="AK40" s="15">
        <f>SUM(D40:AG40)</f>
        <v>40.5</v>
      </c>
      <c r="AL40" s="1">
        <v>9</v>
      </c>
      <c r="AM40" s="16">
        <f>AK40/AL40</f>
        <v>4.5</v>
      </c>
      <c r="AN40" s="11"/>
      <c r="AO40" s="24"/>
    </row>
    <row r="41" spans="1:42" ht="12.75" x14ac:dyDescent="0.2">
      <c r="A41" s="122">
        <v>39</v>
      </c>
      <c r="B41" s="117" t="s">
        <v>503</v>
      </c>
      <c r="C41" s="78" t="s">
        <v>200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9">
        <v>3</v>
      </c>
      <c r="Y41" s="2">
        <v>4</v>
      </c>
      <c r="Z41" s="34">
        <v>3.5</v>
      </c>
      <c r="AA41" s="9"/>
      <c r="AB41" s="9"/>
      <c r="AC41" s="2"/>
      <c r="AD41" s="34">
        <v>5</v>
      </c>
      <c r="AE41" s="9"/>
      <c r="AF41" s="2">
        <v>4.5</v>
      </c>
      <c r="AG41" s="2">
        <v>5</v>
      </c>
      <c r="AH41" s="2">
        <v>5</v>
      </c>
      <c r="AI41" s="2">
        <v>5</v>
      </c>
      <c r="AJ41" s="9">
        <v>5</v>
      </c>
      <c r="AK41" s="15">
        <f>SUM(D41:AJ41)</f>
        <v>40</v>
      </c>
      <c r="AL41" s="1">
        <v>9</v>
      </c>
      <c r="AM41" s="16">
        <f>AK41/AL41</f>
        <v>4.4444444444444446</v>
      </c>
      <c r="AN41" s="11"/>
      <c r="AO41" s="24"/>
    </row>
    <row r="42" spans="1:42" ht="12.75" x14ac:dyDescent="0.2">
      <c r="A42" s="122">
        <v>40</v>
      </c>
      <c r="B42" s="117" t="s">
        <v>112</v>
      </c>
      <c r="C42" s="78" t="s">
        <v>107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9"/>
      <c r="Y42" s="2"/>
      <c r="Z42" s="34">
        <v>4.5</v>
      </c>
      <c r="AA42" s="9">
        <v>4.5</v>
      </c>
      <c r="AB42" s="9">
        <v>3.5</v>
      </c>
      <c r="AC42" s="2">
        <v>4.5</v>
      </c>
      <c r="AD42" s="34">
        <v>4.5</v>
      </c>
      <c r="AE42" s="9">
        <v>4</v>
      </c>
      <c r="AF42" s="2"/>
      <c r="AG42" s="2"/>
      <c r="AH42" s="2">
        <v>5</v>
      </c>
      <c r="AI42" s="2">
        <v>5</v>
      </c>
      <c r="AJ42" s="9">
        <v>4.5</v>
      </c>
      <c r="AK42" s="15">
        <f>SUM(D42:AJ42)</f>
        <v>40</v>
      </c>
      <c r="AL42" s="1">
        <v>9</v>
      </c>
      <c r="AM42" s="16">
        <f>AK42/AL42</f>
        <v>4.4444444444444446</v>
      </c>
      <c r="AN42" s="11"/>
      <c r="AO42" s="24"/>
      <c r="AP42" s="7"/>
    </row>
    <row r="43" spans="1:42" ht="12.75" x14ac:dyDescent="0.2">
      <c r="A43" s="122">
        <v>41</v>
      </c>
      <c r="B43" s="117" t="s">
        <v>283</v>
      </c>
      <c r="C43" s="78" t="s">
        <v>13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>
        <v>4</v>
      </c>
      <c r="Q43" s="2"/>
      <c r="R43" s="2"/>
      <c r="S43" s="2"/>
      <c r="T43" s="2"/>
      <c r="U43" s="2"/>
      <c r="V43" s="2"/>
      <c r="W43" s="2"/>
      <c r="X43" s="9"/>
      <c r="Y43" s="2"/>
      <c r="Z43" s="34">
        <v>5.5</v>
      </c>
      <c r="AA43" s="9"/>
      <c r="AB43" s="9">
        <v>6.5</v>
      </c>
      <c r="AC43" s="2"/>
      <c r="AD43" s="34"/>
      <c r="AE43" s="9"/>
      <c r="AF43" s="2"/>
      <c r="AG43" s="2">
        <v>6.5</v>
      </c>
      <c r="AH43" s="2">
        <v>6.5</v>
      </c>
      <c r="AI43" s="2">
        <v>5</v>
      </c>
      <c r="AJ43" s="9">
        <v>5</v>
      </c>
      <c r="AK43" s="15">
        <f>SUM(D43:AJ43)</f>
        <v>39</v>
      </c>
      <c r="AL43" s="1">
        <v>7</v>
      </c>
      <c r="AM43" s="16">
        <f>AK43/AL43</f>
        <v>5.5714285714285712</v>
      </c>
      <c r="AN43" s="11"/>
      <c r="AO43" s="24"/>
    </row>
    <row r="44" spans="1:42" ht="12.75" x14ac:dyDescent="0.2">
      <c r="A44" s="122">
        <v>42</v>
      </c>
      <c r="B44" s="117" t="s">
        <v>40</v>
      </c>
      <c r="C44" s="78" t="s">
        <v>41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>
        <v>3</v>
      </c>
      <c r="O44" s="2">
        <v>3</v>
      </c>
      <c r="P44" s="2">
        <v>3</v>
      </c>
      <c r="Q44" s="2">
        <v>3.5</v>
      </c>
      <c r="R44" s="2"/>
      <c r="S44" s="2">
        <v>3</v>
      </c>
      <c r="T44" s="2">
        <v>3</v>
      </c>
      <c r="U44" s="2">
        <v>3.5</v>
      </c>
      <c r="V44" s="2"/>
      <c r="W44" s="2"/>
      <c r="X44" s="9"/>
      <c r="Y44" s="2"/>
      <c r="Z44" s="34"/>
      <c r="AA44" s="9"/>
      <c r="AB44" s="9"/>
      <c r="AC44" s="2"/>
      <c r="AD44" s="34">
        <v>3</v>
      </c>
      <c r="AE44" s="9"/>
      <c r="AF44" s="2"/>
      <c r="AG44" s="2">
        <v>4.5</v>
      </c>
      <c r="AH44" s="2">
        <v>4</v>
      </c>
      <c r="AI44" s="2">
        <v>5.5</v>
      </c>
      <c r="AJ44" s="9"/>
      <c r="AK44" s="15">
        <f>SUM(D44:AJ44)</f>
        <v>39</v>
      </c>
      <c r="AL44" s="1">
        <v>11</v>
      </c>
      <c r="AM44" s="16">
        <f>AK44/AL44</f>
        <v>3.5454545454545454</v>
      </c>
      <c r="AN44" s="11"/>
      <c r="AO44" s="24"/>
    </row>
    <row r="45" spans="1:42" ht="12.75" x14ac:dyDescent="0.2">
      <c r="A45" s="122">
        <v>43</v>
      </c>
      <c r="B45" s="117" t="s">
        <v>533</v>
      </c>
      <c r="C45" s="78" t="s">
        <v>534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9"/>
      <c r="Y45" s="2"/>
      <c r="Z45" s="34">
        <v>3</v>
      </c>
      <c r="AA45" s="9">
        <v>4</v>
      </c>
      <c r="AB45" s="9"/>
      <c r="AC45" s="2">
        <v>5</v>
      </c>
      <c r="AD45" s="34">
        <v>4.5</v>
      </c>
      <c r="AE45" s="9"/>
      <c r="AF45" s="2">
        <v>4</v>
      </c>
      <c r="AG45" s="2">
        <v>4.5</v>
      </c>
      <c r="AH45" s="2">
        <v>5</v>
      </c>
      <c r="AI45" s="2">
        <v>4.5</v>
      </c>
      <c r="AJ45" s="9">
        <v>4</v>
      </c>
      <c r="AK45" s="15">
        <f>SUM(D45:AJ45)</f>
        <v>38.5</v>
      </c>
      <c r="AL45" s="1">
        <v>9</v>
      </c>
      <c r="AM45" s="16">
        <f>AK45/AL45</f>
        <v>4.2777777777777777</v>
      </c>
      <c r="AN45" s="11"/>
      <c r="AO45" s="24"/>
    </row>
    <row r="46" spans="1:42" ht="12.75" x14ac:dyDescent="0.2">
      <c r="A46" s="122">
        <v>44</v>
      </c>
      <c r="B46" s="117" t="s">
        <v>229</v>
      </c>
      <c r="C46" s="78" t="s">
        <v>5</v>
      </c>
      <c r="D46" s="2"/>
      <c r="E46" s="2"/>
      <c r="F46" s="2"/>
      <c r="G46" s="2">
        <v>3.5</v>
      </c>
      <c r="H46" s="2"/>
      <c r="I46" s="2">
        <v>2.5</v>
      </c>
      <c r="J46" s="2">
        <v>3</v>
      </c>
      <c r="K46" s="2"/>
      <c r="L46" s="2">
        <v>4</v>
      </c>
      <c r="M46" s="2"/>
      <c r="N46" s="2"/>
      <c r="O46" s="2"/>
      <c r="P46" s="2">
        <v>5.5</v>
      </c>
      <c r="Q46" s="2"/>
      <c r="R46" s="2">
        <v>4.5</v>
      </c>
      <c r="S46" s="2"/>
      <c r="T46" s="2"/>
      <c r="U46" s="2"/>
      <c r="V46" s="2"/>
      <c r="W46" s="2">
        <v>4.5</v>
      </c>
      <c r="X46" s="9">
        <v>4.5</v>
      </c>
      <c r="Y46" s="2"/>
      <c r="Z46" s="34"/>
      <c r="AA46" s="9"/>
      <c r="AB46" s="9"/>
      <c r="AC46" s="2"/>
      <c r="AD46" s="34">
        <v>6</v>
      </c>
      <c r="AE46" s="9"/>
      <c r="AF46" s="2"/>
      <c r="AG46" s="2"/>
      <c r="AH46" s="2"/>
      <c r="AI46" s="2"/>
      <c r="AJ46" s="9"/>
      <c r="AK46" s="15">
        <f>SUM(D46:AD46)</f>
        <v>38</v>
      </c>
      <c r="AL46" s="1">
        <v>9</v>
      </c>
      <c r="AM46" s="16">
        <f>AK46/AL46</f>
        <v>4.2222222222222223</v>
      </c>
      <c r="AN46" s="11"/>
      <c r="AO46" s="24"/>
    </row>
    <row r="47" spans="1:42" ht="12.75" x14ac:dyDescent="0.2">
      <c r="A47" s="122">
        <v>45</v>
      </c>
      <c r="B47" s="117" t="s">
        <v>210</v>
      </c>
      <c r="C47" s="78" t="s">
        <v>159</v>
      </c>
      <c r="D47" s="2"/>
      <c r="E47" s="2">
        <v>5</v>
      </c>
      <c r="F47" s="2">
        <v>3.5</v>
      </c>
      <c r="G47" s="2"/>
      <c r="H47" s="2">
        <v>5</v>
      </c>
      <c r="I47" s="2">
        <v>5</v>
      </c>
      <c r="J47" s="2"/>
      <c r="K47" s="2">
        <v>4</v>
      </c>
      <c r="L47" s="2"/>
      <c r="M47" s="2"/>
      <c r="N47" s="2">
        <v>4</v>
      </c>
      <c r="O47" s="2">
        <v>3.5</v>
      </c>
      <c r="P47" s="2">
        <v>4</v>
      </c>
      <c r="Q47" s="2"/>
      <c r="R47" s="2"/>
      <c r="S47" s="2">
        <v>3.5</v>
      </c>
      <c r="T47" s="2"/>
      <c r="U47" s="2"/>
      <c r="V47" s="2"/>
      <c r="W47" s="2"/>
      <c r="X47" s="9"/>
      <c r="Y47" s="2"/>
      <c r="Z47" s="34"/>
      <c r="AA47" s="9"/>
      <c r="AB47" s="9"/>
      <c r="AC47" s="2"/>
      <c r="AD47" s="34"/>
      <c r="AE47" s="9"/>
      <c r="AF47" s="2"/>
      <c r="AG47" s="2"/>
      <c r="AH47" s="2"/>
      <c r="AI47" s="2"/>
      <c r="AJ47" s="9"/>
      <c r="AK47" s="15">
        <f>SUM(D47:V47)</f>
        <v>37.5</v>
      </c>
      <c r="AL47" s="1">
        <f>COUNTA(D47:V47)</f>
        <v>9</v>
      </c>
      <c r="AM47" s="16">
        <f>AK47/AL47</f>
        <v>4.166666666666667</v>
      </c>
      <c r="AN47" s="11"/>
      <c r="AO47" s="74" t="s">
        <v>464</v>
      </c>
    </row>
    <row r="48" spans="1:42" ht="12.75" x14ac:dyDescent="0.2">
      <c r="A48" s="122">
        <v>46</v>
      </c>
      <c r="B48" s="117" t="s">
        <v>186</v>
      </c>
      <c r="C48" s="78" t="s">
        <v>29</v>
      </c>
      <c r="D48" s="2"/>
      <c r="E48" s="2"/>
      <c r="F48" s="2"/>
      <c r="G48" s="2"/>
      <c r="H48" s="2">
        <v>4.5</v>
      </c>
      <c r="I48" s="2">
        <v>4</v>
      </c>
      <c r="J48" s="2">
        <v>3.5</v>
      </c>
      <c r="K48" s="2"/>
      <c r="L48" s="2">
        <v>4.5</v>
      </c>
      <c r="M48" s="2">
        <v>5</v>
      </c>
      <c r="N48" s="2">
        <v>4</v>
      </c>
      <c r="O48" s="2">
        <v>4</v>
      </c>
      <c r="P48" s="2"/>
      <c r="Q48" s="2"/>
      <c r="R48" s="2"/>
      <c r="S48" s="2"/>
      <c r="T48" s="2">
        <v>3</v>
      </c>
      <c r="U48" s="2"/>
      <c r="V48" s="2"/>
      <c r="W48" s="2"/>
      <c r="X48" s="9"/>
      <c r="Y48" s="2"/>
      <c r="Z48" s="34"/>
      <c r="AA48" s="9"/>
      <c r="AB48" s="9"/>
      <c r="AC48" s="2"/>
      <c r="AD48" s="34">
        <v>4.5</v>
      </c>
      <c r="AE48" s="9"/>
      <c r="AF48" s="2"/>
      <c r="AG48" s="2"/>
      <c r="AH48" s="2"/>
      <c r="AI48" s="2"/>
      <c r="AJ48" s="9"/>
      <c r="AK48" s="15">
        <f>SUM(D48:AD48)</f>
        <v>37</v>
      </c>
      <c r="AL48" s="1">
        <v>9</v>
      </c>
      <c r="AM48" s="16">
        <f>AK48/AL48</f>
        <v>4.1111111111111107</v>
      </c>
      <c r="AN48" s="11"/>
      <c r="AO48" s="24"/>
    </row>
    <row r="49" spans="1:41" ht="12.75" x14ac:dyDescent="0.2">
      <c r="A49" s="122">
        <v>47</v>
      </c>
      <c r="B49" s="117" t="s">
        <v>60</v>
      </c>
      <c r="C49" s="78" t="s">
        <v>43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>
        <v>2.5</v>
      </c>
      <c r="U49" s="2">
        <v>1</v>
      </c>
      <c r="V49" s="2">
        <v>1.5</v>
      </c>
      <c r="W49" s="2">
        <v>2.5</v>
      </c>
      <c r="X49" s="9">
        <v>3</v>
      </c>
      <c r="Y49" s="2">
        <v>4</v>
      </c>
      <c r="Z49" s="34">
        <v>6</v>
      </c>
      <c r="AA49" s="9">
        <v>5.5</v>
      </c>
      <c r="AB49" s="9">
        <v>5.5</v>
      </c>
      <c r="AC49" s="2"/>
      <c r="AD49" s="34"/>
      <c r="AE49" s="9">
        <v>5</v>
      </c>
      <c r="AF49" s="2"/>
      <c r="AG49" s="2"/>
      <c r="AH49" s="2"/>
      <c r="AI49" s="2"/>
      <c r="AJ49" s="9"/>
      <c r="AK49" s="15">
        <f>SUM(D49:AE49)</f>
        <v>36.5</v>
      </c>
      <c r="AL49" s="1">
        <v>10</v>
      </c>
      <c r="AM49" s="16">
        <f>AK49/AL49</f>
        <v>3.65</v>
      </c>
      <c r="AN49" s="11"/>
      <c r="AO49" s="24"/>
    </row>
    <row r="50" spans="1:41" ht="12.75" x14ac:dyDescent="0.2">
      <c r="A50" s="122">
        <v>48</v>
      </c>
      <c r="B50" s="117" t="s">
        <v>80</v>
      </c>
      <c r="C50" s="78" t="s">
        <v>19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>
        <v>2</v>
      </c>
      <c r="P50" s="2">
        <v>3</v>
      </c>
      <c r="Q50" s="2">
        <v>2.5</v>
      </c>
      <c r="R50" s="2">
        <v>4</v>
      </c>
      <c r="S50" s="2">
        <v>4</v>
      </c>
      <c r="T50" s="2">
        <v>4</v>
      </c>
      <c r="U50" s="2">
        <v>4</v>
      </c>
      <c r="V50" s="2"/>
      <c r="W50" s="2"/>
      <c r="X50" s="9">
        <v>3.5</v>
      </c>
      <c r="Y50" s="2"/>
      <c r="Z50" s="34">
        <v>4</v>
      </c>
      <c r="AA50" s="9">
        <v>5</v>
      </c>
      <c r="AB50" s="9"/>
      <c r="AC50" s="2"/>
      <c r="AD50" s="34"/>
      <c r="AE50" s="9"/>
      <c r="AF50" s="2"/>
      <c r="AG50" s="2"/>
      <c r="AH50" s="2"/>
      <c r="AI50" s="2"/>
      <c r="AJ50" s="9"/>
      <c r="AK50" s="15">
        <f>SUM(D50:AA50)</f>
        <v>36</v>
      </c>
      <c r="AL50" s="1">
        <f>COUNTA(D50:AA50)</f>
        <v>10</v>
      </c>
      <c r="AM50" s="16">
        <f>AK50/AL50</f>
        <v>3.6</v>
      </c>
      <c r="AN50" s="11"/>
      <c r="AO50" s="24"/>
    </row>
    <row r="51" spans="1:41" ht="12.75" x14ac:dyDescent="0.2">
      <c r="A51" s="122">
        <v>49</v>
      </c>
      <c r="B51" s="117" t="s">
        <v>428</v>
      </c>
      <c r="C51" s="78" t="s">
        <v>5</v>
      </c>
      <c r="D51" s="2"/>
      <c r="E51" s="2"/>
      <c r="F51" s="2"/>
      <c r="G51" s="2">
        <v>5</v>
      </c>
      <c r="H51" s="2">
        <v>3.5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9"/>
      <c r="Y51" s="2"/>
      <c r="Z51" s="34"/>
      <c r="AA51" s="9">
        <v>5</v>
      </c>
      <c r="AB51" s="9"/>
      <c r="AC51" s="2"/>
      <c r="AD51" s="34"/>
      <c r="AE51" s="9"/>
      <c r="AF51" s="2">
        <v>5.5</v>
      </c>
      <c r="AG51" s="2">
        <v>5</v>
      </c>
      <c r="AH51" s="2"/>
      <c r="AI51" s="2">
        <v>5</v>
      </c>
      <c r="AJ51" s="9">
        <v>5.5</v>
      </c>
      <c r="AK51" s="15">
        <f>SUM(D51:AJ51)</f>
        <v>34.5</v>
      </c>
      <c r="AL51" s="1">
        <v>7</v>
      </c>
      <c r="AM51" s="16">
        <f>AK51/AL51</f>
        <v>4.9285714285714288</v>
      </c>
      <c r="AN51" s="11"/>
      <c r="AO51" s="24"/>
    </row>
    <row r="52" spans="1:41" ht="12.75" x14ac:dyDescent="0.2">
      <c r="A52" s="122">
        <v>50</v>
      </c>
      <c r="B52" s="117" t="s">
        <v>48</v>
      </c>
      <c r="C52" s="78" t="s">
        <v>149</v>
      </c>
      <c r="D52" s="2"/>
      <c r="E52" s="2"/>
      <c r="F52" s="2"/>
      <c r="G52" s="2">
        <v>3</v>
      </c>
      <c r="H52" s="2">
        <v>3</v>
      </c>
      <c r="I52" s="2"/>
      <c r="J52" s="2">
        <v>3.5</v>
      </c>
      <c r="K52" s="2"/>
      <c r="L52" s="2"/>
      <c r="M52" s="2">
        <v>5</v>
      </c>
      <c r="N52" s="2"/>
      <c r="O52" s="2"/>
      <c r="P52" s="2"/>
      <c r="Q52" s="2"/>
      <c r="R52" s="2"/>
      <c r="S52" s="2"/>
      <c r="T52" s="2">
        <v>3.5</v>
      </c>
      <c r="U52" s="2">
        <v>3.5</v>
      </c>
      <c r="V52" s="2"/>
      <c r="W52" s="2">
        <v>3.5</v>
      </c>
      <c r="X52" s="9">
        <v>3.5</v>
      </c>
      <c r="Y52" s="2"/>
      <c r="Z52" s="34"/>
      <c r="AA52" s="9"/>
      <c r="AB52" s="9"/>
      <c r="AC52" s="2"/>
      <c r="AD52" s="34"/>
      <c r="AE52" s="9"/>
      <c r="AF52" s="2"/>
      <c r="AG52" s="2"/>
      <c r="AH52" s="2">
        <v>5</v>
      </c>
      <c r="AI52" s="2"/>
      <c r="AJ52" s="9"/>
      <c r="AK52" s="15">
        <f>SUM(D52:AJ52)</f>
        <v>33.5</v>
      </c>
      <c r="AL52" s="1">
        <v>9</v>
      </c>
      <c r="AM52" s="16">
        <f>AK52/AL52</f>
        <v>3.7222222222222223</v>
      </c>
      <c r="AN52" s="11"/>
      <c r="AO52" s="24"/>
    </row>
    <row r="53" spans="1:41" ht="12.75" x14ac:dyDescent="0.2">
      <c r="A53" s="122">
        <v>51</v>
      </c>
      <c r="B53" s="117" t="s">
        <v>83</v>
      </c>
      <c r="C53" s="78" t="s">
        <v>143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>
        <v>3</v>
      </c>
      <c r="P53" s="2">
        <v>4</v>
      </c>
      <c r="Q53" s="2">
        <v>3</v>
      </c>
      <c r="R53" s="2">
        <v>3.5</v>
      </c>
      <c r="S53" s="2">
        <v>3.5</v>
      </c>
      <c r="T53" s="2"/>
      <c r="U53" s="2">
        <v>4.5</v>
      </c>
      <c r="V53" s="2"/>
      <c r="W53" s="2">
        <v>3.5</v>
      </c>
      <c r="X53" s="9"/>
      <c r="Y53" s="2">
        <v>3</v>
      </c>
      <c r="Z53" s="34">
        <v>5.5</v>
      </c>
      <c r="AA53" s="9"/>
      <c r="AB53" s="9"/>
      <c r="AC53" s="2"/>
      <c r="AD53" s="34"/>
      <c r="AE53" s="9"/>
      <c r="AF53" s="2"/>
      <c r="AG53" s="2"/>
      <c r="AH53" s="2"/>
      <c r="AI53" s="2"/>
      <c r="AJ53" s="9"/>
      <c r="AK53" s="15">
        <f>SUM(D53:AA53)</f>
        <v>33.5</v>
      </c>
      <c r="AL53" s="1">
        <f>COUNTA(D53:AA53)</f>
        <v>9</v>
      </c>
      <c r="AM53" s="16">
        <f>AK53/AL53</f>
        <v>3.7222222222222223</v>
      </c>
      <c r="AN53" s="11"/>
      <c r="AO53" s="24"/>
    </row>
    <row r="54" spans="1:41" ht="12.75" x14ac:dyDescent="0.2">
      <c r="A54" s="122">
        <v>52</v>
      </c>
      <c r="B54" s="117" t="s">
        <v>574</v>
      </c>
      <c r="C54" s="78" t="s">
        <v>84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9"/>
      <c r="Y54" s="2"/>
      <c r="Z54" s="34"/>
      <c r="AA54" s="9"/>
      <c r="AB54" s="9">
        <v>4</v>
      </c>
      <c r="AC54" s="2">
        <v>4</v>
      </c>
      <c r="AD54" s="34">
        <v>3.5</v>
      </c>
      <c r="AE54" s="9">
        <v>4</v>
      </c>
      <c r="AF54" s="2"/>
      <c r="AG54" s="2">
        <v>4.5</v>
      </c>
      <c r="AH54" s="2">
        <v>4</v>
      </c>
      <c r="AI54" s="2">
        <v>4.5</v>
      </c>
      <c r="AJ54" s="9">
        <v>4</v>
      </c>
      <c r="AK54" s="15">
        <f>SUM(D54:AJ54)</f>
        <v>32.5</v>
      </c>
      <c r="AL54" s="1">
        <v>8</v>
      </c>
      <c r="AM54" s="16">
        <f>AK54/AL54</f>
        <v>4.0625</v>
      </c>
      <c r="AN54" s="11"/>
      <c r="AO54" s="24"/>
    </row>
    <row r="55" spans="1:41" ht="12.75" x14ac:dyDescent="0.2">
      <c r="A55" s="122">
        <v>53</v>
      </c>
      <c r="B55" s="117" t="s">
        <v>504</v>
      </c>
      <c r="C55" s="78" t="s">
        <v>84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9">
        <v>3</v>
      </c>
      <c r="Y55" s="2"/>
      <c r="Z55" s="34">
        <v>3</v>
      </c>
      <c r="AA55" s="9">
        <v>5</v>
      </c>
      <c r="AB55" s="9">
        <v>4</v>
      </c>
      <c r="AC55" s="2">
        <v>4.5</v>
      </c>
      <c r="AD55" s="34">
        <v>3.5</v>
      </c>
      <c r="AE55" s="9">
        <v>4.5</v>
      </c>
      <c r="AF55" s="2">
        <v>5</v>
      </c>
      <c r="AG55" s="2"/>
      <c r="AH55" s="2"/>
      <c r="AI55" s="2"/>
      <c r="AJ55" s="9"/>
      <c r="AK55" s="15">
        <f>SUM(D55:AG55)</f>
        <v>32.5</v>
      </c>
      <c r="AL55" s="1">
        <v>8</v>
      </c>
      <c r="AM55" s="16">
        <f>AK55/AL55</f>
        <v>4.0625</v>
      </c>
      <c r="AN55" s="11"/>
      <c r="AO55" s="24"/>
    </row>
    <row r="56" spans="1:41" ht="12.75" x14ac:dyDescent="0.2">
      <c r="A56" s="122">
        <v>54</v>
      </c>
      <c r="B56" s="117" t="s">
        <v>7</v>
      </c>
      <c r="C56" s="78" t="s">
        <v>8</v>
      </c>
      <c r="D56" s="2"/>
      <c r="E56" s="2"/>
      <c r="F56" s="2"/>
      <c r="G56" s="2"/>
      <c r="H56" s="2"/>
      <c r="I56" s="2">
        <v>2.5</v>
      </c>
      <c r="J56" s="2"/>
      <c r="K56" s="2"/>
      <c r="L56" s="2"/>
      <c r="M56" s="2"/>
      <c r="N56" s="2"/>
      <c r="O56" s="2"/>
      <c r="P56" s="2"/>
      <c r="Q56" s="2">
        <v>5</v>
      </c>
      <c r="R56" s="2"/>
      <c r="S56" s="2"/>
      <c r="T56" s="2">
        <v>5.5</v>
      </c>
      <c r="U56" s="2">
        <v>4.5</v>
      </c>
      <c r="V56" s="2"/>
      <c r="W56" s="2">
        <v>5</v>
      </c>
      <c r="X56" s="9">
        <v>5</v>
      </c>
      <c r="Y56" s="2"/>
      <c r="Z56" s="34"/>
      <c r="AA56" s="9"/>
      <c r="AB56" s="9"/>
      <c r="AC56" s="2"/>
      <c r="AD56" s="34"/>
      <c r="AE56" s="9"/>
      <c r="AF56" s="2"/>
      <c r="AG56" s="2"/>
      <c r="AH56" s="2"/>
      <c r="AI56" s="2">
        <v>4.5</v>
      </c>
      <c r="AJ56" s="9"/>
      <c r="AK56" s="15">
        <f>SUM(D56:AJ56)</f>
        <v>32</v>
      </c>
      <c r="AL56" s="1">
        <v>7</v>
      </c>
      <c r="AM56" s="16">
        <f>AK56/AL56</f>
        <v>4.5714285714285712</v>
      </c>
      <c r="AN56" s="11"/>
      <c r="AO56" s="24"/>
    </row>
    <row r="57" spans="1:41" ht="12.75" x14ac:dyDescent="0.2">
      <c r="A57" s="122">
        <v>55</v>
      </c>
      <c r="B57" s="117" t="s">
        <v>71</v>
      </c>
      <c r="C57" s="78" t="s">
        <v>191</v>
      </c>
      <c r="D57" s="2"/>
      <c r="E57" s="2"/>
      <c r="F57" s="2"/>
      <c r="G57" s="2"/>
      <c r="H57" s="2"/>
      <c r="I57" s="2"/>
      <c r="J57" s="2"/>
      <c r="K57" s="2"/>
      <c r="L57" s="2"/>
      <c r="M57" s="2">
        <v>1</v>
      </c>
      <c r="N57" s="2">
        <v>3</v>
      </c>
      <c r="O57" s="2"/>
      <c r="P57" s="2"/>
      <c r="Q57" s="2">
        <v>1</v>
      </c>
      <c r="R57" s="2">
        <v>3</v>
      </c>
      <c r="S57" s="2"/>
      <c r="T57" s="2">
        <v>2</v>
      </c>
      <c r="U57" s="2"/>
      <c r="V57" s="2">
        <v>2.5</v>
      </c>
      <c r="W57" s="2">
        <v>3</v>
      </c>
      <c r="X57" s="9">
        <v>2.5</v>
      </c>
      <c r="Y57" s="2"/>
      <c r="Z57" s="34"/>
      <c r="AA57" s="9"/>
      <c r="AB57" s="9"/>
      <c r="AC57" s="2"/>
      <c r="AD57" s="34"/>
      <c r="AE57" s="9">
        <v>4</v>
      </c>
      <c r="AF57" s="2">
        <v>4</v>
      </c>
      <c r="AG57" s="2"/>
      <c r="AH57" s="2">
        <v>5</v>
      </c>
      <c r="AI57" s="2"/>
      <c r="AJ57" s="9"/>
      <c r="AK57" s="15">
        <f>SUM(D57:AJ57)</f>
        <v>31</v>
      </c>
      <c r="AL57" s="1">
        <v>11</v>
      </c>
      <c r="AM57" s="16">
        <f>AK57/AL57</f>
        <v>2.8181818181818183</v>
      </c>
      <c r="AN57" s="11"/>
      <c r="AO57" s="24"/>
    </row>
    <row r="58" spans="1:41" ht="12.75" x14ac:dyDescent="0.2">
      <c r="A58" s="122">
        <v>56</v>
      </c>
      <c r="B58" s="117" t="s">
        <v>629</v>
      </c>
      <c r="C58" s="78" t="s">
        <v>138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6"/>
      <c r="Q58" s="2"/>
      <c r="R58" s="2"/>
      <c r="S58" s="2"/>
      <c r="T58" s="2"/>
      <c r="U58" s="2"/>
      <c r="V58" s="2"/>
      <c r="W58" s="2"/>
      <c r="X58" s="9"/>
      <c r="Y58" s="2"/>
      <c r="Z58" s="34"/>
      <c r="AA58" s="9"/>
      <c r="AB58" s="9"/>
      <c r="AC58" s="2"/>
      <c r="AD58" s="34"/>
      <c r="AE58" s="9">
        <v>6.5</v>
      </c>
      <c r="AF58" s="2">
        <v>6.5</v>
      </c>
      <c r="AG58" s="2">
        <v>5.5</v>
      </c>
      <c r="AH58" s="2">
        <v>6</v>
      </c>
      <c r="AI58" s="2"/>
      <c r="AJ58" s="9">
        <v>6</v>
      </c>
      <c r="AK58" s="15">
        <f>SUM(D58:AJ58)</f>
        <v>30.5</v>
      </c>
      <c r="AL58" s="1">
        <v>5</v>
      </c>
      <c r="AM58" s="16">
        <f>AK58/AL58</f>
        <v>6.1</v>
      </c>
      <c r="AN58" s="11"/>
      <c r="AO58" s="24"/>
    </row>
    <row r="59" spans="1:41" ht="12.75" x14ac:dyDescent="0.2">
      <c r="A59" s="122">
        <v>57</v>
      </c>
      <c r="B59" s="117" t="s">
        <v>38</v>
      </c>
      <c r="C59" s="78" t="s">
        <v>39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>
        <v>2</v>
      </c>
      <c r="R59" s="2"/>
      <c r="S59" s="2"/>
      <c r="T59" s="2"/>
      <c r="U59" s="2">
        <v>4</v>
      </c>
      <c r="V59" s="2">
        <v>3.5</v>
      </c>
      <c r="W59" s="2">
        <v>3.5</v>
      </c>
      <c r="X59" s="9">
        <v>4</v>
      </c>
      <c r="Y59" s="2"/>
      <c r="Z59" s="34"/>
      <c r="AA59" s="9"/>
      <c r="AB59" s="9">
        <v>4</v>
      </c>
      <c r="AC59" s="2">
        <v>4.5</v>
      </c>
      <c r="AD59" s="34"/>
      <c r="AE59" s="9"/>
      <c r="AF59" s="2"/>
      <c r="AG59" s="2"/>
      <c r="AH59" s="2"/>
      <c r="AI59" s="2">
        <v>5</v>
      </c>
      <c r="AJ59" s="9"/>
      <c r="AK59" s="15">
        <f>SUM(D59:AJ59)</f>
        <v>30.5</v>
      </c>
      <c r="AL59" s="1">
        <v>8</v>
      </c>
      <c r="AM59" s="16">
        <f>AK59/AL59</f>
        <v>3.8125</v>
      </c>
      <c r="AN59" s="11"/>
      <c r="AO59" s="24"/>
    </row>
    <row r="60" spans="1:41" ht="12.75" x14ac:dyDescent="0.2">
      <c r="A60" s="122">
        <v>58</v>
      </c>
      <c r="B60" s="117" t="s">
        <v>563</v>
      </c>
      <c r="C60" s="78" t="s">
        <v>564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9"/>
      <c r="Y60" s="2"/>
      <c r="Z60" s="34"/>
      <c r="AA60" s="9">
        <v>2</v>
      </c>
      <c r="AB60" s="9">
        <v>2</v>
      </c>
      <c r="AC60" s="2">
        <v>4</v>
      </c>
      <c r="AD60" s="34">
        <v>4.5</v>
      </c>
      <c r="AE60" s="9">
        <v>4.5</v>
      </c>
      <c r="AF60" s="2">
        <v>4</v>
      </c>
      <c r="AG60" s="2">
        <v>4</v>
      </c>
      <c r="AH60" s="2">
        <v>5.5</v>
      </c>
      <c r="AI60" s="2"/>
      <c r="AJ60" s="9"/>
      <c r="AK60" s="15">
        <f>SUM(D60:AH60)</f>
        <v>30.5</v>
      </c>
      <c r="AL60" s="1">
        <v>8</v>
      </c>
      <c r="AM60" s="16">
        <f>AK60/AL60</f>
        <v>3.8125</v>
      </c>
      <c r="AN60" s="11"/>
      <c r="AO60" s="24"/>
    </row>
    <row r="61" spans="1:41" ht="12.75" x14ac:dyDescent="0.2">
      <c r="A61" s="122">
        <v>59</v>
      </c>
      <c r="B61" s="117" t="s">
        <v>241</v>
      </c>
      <c r="C61" s="78" t="s">
        <v>477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>
        <v>3.5</v>
      </c>
      <c r="X61" s="9">
        <v>4</v>
      </c>
      <c r="Y61" s="2">
        <v>4</v>
      </c>
      <c r="Z61" s="34"/>
      <c r="AA61" s="9">
        <v>3.5</v>
      </c>
      <c r="AB61" s="9">
        <v>4.5</v>
      </c>
      <c r="AC61" s="2"/>
      <c r="AD61" s="34">
        <v>6</v>
      </c>
      <c r="AE61" s="9">
        <v>4.5</v>
      </c>
      <c r="AF61" s="2"/>
      <c r="AG61" s="2"/>
      <c r="AH61" s="2"/>
      <c r="AI61" s="2"/>
      <c r="AJ61" s="9"/>
      <c r="AK61" s="15">
        <f>SUM(D61:AE61)</f>
        <v>30</v>
      </c>
      <c r="AL61" s="1">
        <v>7</v>
      </c>
      <c r="AM61" s="16">
        <f>AK61/AL61</f>
        <v>4.2857142857142856</v>
      </c>
      <c r="AN61" s="11"/>
      <c r="AO61" s="24"/>
    </row>
    <row r="62" spans="1:41" ht="12.75" x14ac:dyDescent="0.2">
      <c r="A62" s="122">
        <v>60</v>
      </c>
      <c r="B62" s="117" t="s">
        <v>146</v>
      </c>
      <c r="C62" s="78" t="s">
        <v>13</v>
      </c>
      <c r="D62" s="2"/>
      <c r="E62" s="2"/>
      <c r="F62" s="2"/>
      <c r="G62" s="2"/>
      <c r="H62" s="2"/>
      <c r="I62" s="2">
        <v>3</v>
      </c>
      <c r="J62" s="2">
        <v>4.5</v>
      </c>
      <c r="K62" s="2">
        <v>4</v>
      </c>
      <c r="L62" s="2">
        <v>5.5</v>
      </c>
      <c r="M62" s="2">
        <v>4.5</v>
      </c>
      <c r="N62" s="2"/>
      <c r="O62" s="2">
        <v>4</v>
      </c>
      <c r="P62" s="2"/>
      <c r="Q62" s="2"/>
      <c r="R62" s="2"/>
      <c r="S62" s="2"/>
      <c r="T62" s="2"/>
      <c r="U62" s="2">
        <v>4</v>
      </c>
      <c r="V62" s="2"/>
      <c r="W62" s="2"/>
      <c r="X62" s="9"/>
      <c r="Y62" s="2"/>
      <c r="Z62" s="34"/>
      <c r="AA62" s="9"/>
      <c r="AB62" s="9"/>
      <c r="AC62" s="2"/>
      <c r="AD62" s="34"/>
      <c r="AE62" s="9"/>
      <c r="AF62" s="2"/>
      <c r="AG62" s="2"/>
      <c r="AH62" s="2"/>
      <c r="AI62" s="2"/>
      <c r="AJ62" s="9"/>
      <c r="AK62" s="15">
        <f>SUM(D62:V62)</f>
        <v>29.5</v>
      </c>
      <c r="AL62" s="1">
        <f>COUNTA(D62:V62)</f>
        <v>7</v>
      </c>
      <c r="AM62" s="16">
        <f>AK62/AL62</f>
        <v>4.2142857142857144</v>
      </c>
      <c r="AN62" s="11"/>
      <c r="AO62" s="24"/>
    </row>
    <row r="63" spans="1:41" ht="12.75" x14ac:dyDescent="0.2">
      <c r="A63" s="122">
        <v>61</v>
      </c>
      <c r="B63" s="117" t="s">
        <v>582</v>
      </c>
      <c r="C63" s="78" t="s">
        <v>583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9"/>
      <c r="Y63" s="2"/>
      <c r="Z63" s="34"/>
      <c r="AA63" s="9"/>
      <c r="AB63" s="9">
        <v>2</v>
      </c>
      <c r="AC63" s="2">
        <v>3</v>
      </c>
      <c r="AD63" s="34">
        <v>3.5</v>
      </c>
      <c r="AE63" s="9">
        <v>3</v>
      </c>
      <c r="AF63" s="2">
        <v>3.5</v>
      </c>
      <c r="AG63" s="2"/>
      <c r="AH63" s="2">
        <v>4.5</v>
      </c>
      <c r="AI63" s="2">
        <v>5</v>
      </c>
      <c r="AJ63" s="9">
        <v>5</v>
      </c>
      <c r="AK63" s="15">
        <f>SUM(D63:AJ63)</f>
        <v>29.5</v>
      </c>
      <c r="AL63" s="1">
        <v>8</v>
      </c>
      <c r="AM63" s="16">
        <f>AK63/AL63</f>
        <v>3.6875</v>
      </c>
      <c r="AN63" s="11"/>
      <c r="AO63" s="24"/>
    </row>
    <row r="64" spans="1:41" ht="12.75" x14ac:dyDescent="0.2">
      <c r="A64" s="122">
        <v>62</v>
      </c>
      <c r="B64" s="117" t="s">
        <v>169</v>
      </c>
      <c r="C64" s="78" t="s">
        <v>170</v>
      </c>
      <c r="D64" s="2"/>
      <c r="E64" s="2"/>
      <c r="F64" s="2">
        <v>5.5</v>
      </c>
      <c r="G64" s="2"/>
      <c r="H64" s="2">
        <v>5.5</v>
      </c>
      <c r="I64" s="2"/>
      <c r="J64" s="2"/>
      <c r="K64" s="2"/>
      <c r="L64" s="2"/>
      <c r="M64" s="2">
        <v>5.5</v>
      </c>
      <c r="N64" s="2"/>
      <c r="O64" s="2"/>
      <c r="P64" s="2"/>
      <c r="Q64" s="2"/>
      <c r="R64" s="2"/>
      <c r="S64" s="2"/>
      <c r="T64" s="2">
        <v>5.5</v>
      </c>
      <c r="U64" s="2"/>
      <c r="V64" s="2"/>
      <c r="W64" s="2"/>
      <c r="X64" s="9"/>
      <c r="Y64" s="2"/>
      <c r="Z64" s="34"/>
      <c r="AA64" s="9"/>
      <c r="AB64" s="9"/>
      <c r="AC64" s="2">
        <v>5.5</v>
      </c>
      <c r="AD64" s="34"/>
      <c r="AE64" s="9"/>
      <c r="AF64" s="2"/>
      <c r="AG64" s="2"/>
      <c r="AH64" s="2"/>
      <c r="AI64" s="2"/>
      <c r="AJ64" s="9"/>
      <c r="AK64" s="15">
        <f>SUM(D64:AC64)</f>
        <v>27.5</v>
      </c>
      <c r="AL64" s="1">
        <v>5</v>
      </c>
      <c r="AM64" s="16">
        <f>AK64/AL64</f>
        <v>5.5</v>
      </c>
      <c r="AN64" s="11"/>
      <c r="AO64" s="24"/>
    </row>
    <row r="65" spans="1:41" ht="12.75" x14ac:dyDescent="0.2">
      <c r="A65" s="122">
        <v>63</v>
      </c>
      <c r="B65" s="117" t="s">
        <v>66</v>
      </c>
      <c r="C65" s="78" t="s">
        <v>53</v>
      </c>
      <c r="D65" s="2"/>
      <c r="E65" s="2"/>
      <c r="F65" s="2"/>
      <c r="G65" s="2"/>
      <c r="H65" s="2"/>
      <c r="I65" s="2"/>
      <c r="J65" s="2">
        <v>4.5</v>
      </c>
      <c r="K65" s="2">
        <v>4.5</v>
      </c>
      <c r="L65" s="2"/>
      <c r="M65" s="2">
        <v>4</v>
      </c>
      <c r="N65" s="2"/>
      <c r="O65" s="2">
        <v>5</v>
      </c>
      <c r="P65" s="2">
        <v>5</v>
      </c>
      <c r="Q65" s="2">
        <v>4.5</v>
      </c>
      <c r="R65" s="2"/>
      <c r="S65" s="2"/>
      <c r="T65" s="2"/>
      <c r="U65" s="2"/>
      <c r="V65" s="2"/>
      <c r="W65" s="2"/>
      <c r="X65" s="9"/>
      <c r="Y65" s="2"/>
      <c r="Z65" s="34"/>
      <c r="AA65" s="9"/>
      <c r="AB65" s="9"/>
      <c r="AC65" s="2"/>
      <c r="AD65" s="34"/>
      <c r="AE65" s="9"/>
      <c r="AF65" s="2"/>
      <c r="AG65" s="2"/>
      <c r="AH65" s="2"/>
      <c r="AI65" s="2"/>
      <c r="AJ65" s="9"/>
      <c r="AK65" s="15">
        <f>SUM(D65:V65)</f>
        <v>27.5</v>
      </c>
      <c r="AL65" s="1">
        <f>COUNTA(D65:V65)</f>
        <v>6</v>
      </c>
      <c r="AM65" s="16">
        <f>AK65/AL65</f>
        <v>4.583333333333333</v>
      </c>
      <c r="AN65" s="11"/>
      <c r="AO65" s="24"/>
    </row>
    <row r="66" spans="1:41" ht="12.75" x14ac:dyDescent="0.2">
      <c r="A66" s="122">
        <v>64</v>
      </c>
      <c r="B66" s="117" t="s">
        <v>106</v>
      </c>
      <c r="C66" s="78" t="s">
        <v>107</v>
      </c>
      <c r="D66" s="2"/>
      <c r="E66" s="2"/>
      <c r="F66" s="2"/>
      <c r="G66" s="2"/>
      <c r="H66" s="2">
        <v>4</v>
      </c>
      <c r="I66" s="2"/>
      <c r="J66" s="2"/>
      <c r="K66" s="2"/>
      <c r="L66" s="2"/>
      <c r="M66" s="2"/>
      <c r="N66" s="2"/>
      <c r="O66" s="2"/>
      <c r="P66" s="2"/>
      <c r="Q66" s="2">
        <v>3</v>
      </c>
      <c r="R66" s="2"/>
      <c r="S66" s="2"/>
      <c r="T66" s="2"/>
      <c r="U66" s="2"/>
      <c r="V66" s="2">
        <v>4.5</v>
      </c>
      <c r="W66" s="2"/>
      <c r="X66" s="9"/>
      <c r="Y66" s="2"/>
      <c r="Z66" s="34"/>
      <c r="AA66" s="9"/>
      <c r="AB66" s="9"/>
      <c r="AC66" s="2"/>
      <c r="AD66" s="34"/>
      <c r="AE66" s="9"/>
      <c r="AF66" s="2">
        <v>5.5</v>
      </c>
      <c r="AG66" s="2">
        <v>4</v>
      </c>
      <c r="AH66" s="2"/>
      <c r="AI66" s="2"/>
      <c r="AJ66" s="9">
        <v>6.5</v>
      </c>
      <c r="AK66" s="15">
        <f>SUM(D66:AJ66)</f>
        <v>27.5</v>
      </c>
      <c r="AL66" s="1">
        <v>6</v>
      </c>
      <c r="AM66" s="16">
        <f>AK66/AL66</f>
        <v>4.583333333333333</v>
      </c>
      <c r="AN66" s="11"/>
      <c r="AO66" s="24"/>
    </row>
    <row r="67" spans="1:41" ht="12.75" x14ac:dyDescent="0.2">
      <c r="A67" s="122">
        <v>65</v>
      </c>
      <c r="B67" s="117" t="s">
        <v>50</v>
      </c>
      <c r="C67" s="78" t="s">
        <v>51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>
        <v>4</v>
      </c>
      <c r="V67" s="2">
        <v>4</v>
      </c>
      <c r="W67" s="2">
        <v>3</v>
      </c>
      <c r="X67" s="9">
        <v>3</v>
      </c>
      <c r="Y67" s="2"/>
      <c r="Z67" s="34"/>
      <c r="AA67" s="9">
        <v>4.5</v>
      </c>
      <c r="AB67" s="9"/>
      <c r="AC67" s="2">
        <v>4.5</v>
      </c>
      <c r="AD67" s="34"/>
      <c r="AE67" s="9">
        <v>4.5</v>
      </c>
      <c r="AF67" s="2"/>
      <c r="AG67" s="2"/>
      <c r="AH67" s="2"/>
      <c r="AI67" s="2"/>
      <c r="AJ67" s="9"/>
      <c r="AK67" s="15">
        <f>SUM(D67:AE67)</f>
        <v>27.5</v>
      </c>
      <c r="AL67" s="1">
        <v>7</v>
      </c>
      <c r="AM67" s="16">
        <f>AK67/AL67</f>
        <v>3.9285714285714284</v>
      </c>
      <c r="AN67" s="11"/>
      <c r="AO67" s="24"/>
    </row>
    <row r="68" spans="1:41" ht="12.75" x14ac:dyDescent="0.2">
      <c r="A68" s="122">
        <v>66</v>
      </c>
      <c r="B68" s="117" t="s">
        <v>85</v>
      </c>
      <c r="C68" s="78" t="s">
        <v>147</v>
      </c>
      <c r="D68" s="2"/>
      <c r="E68" s="2"/>
      <c r="F68" s="2"/>
      <c r="G68" s="2"/>
      <c r="H68" s="2"/>
      <c r="I68" s="2"/>
      <c r="J68" s="2"/>
      <c r="K68" s="2">
        <v>4</v>
      </c>
      <c r="L68" s="2"/>
      <c r="M68" s="2"/>
      <c r="N68" s="2"/>
      <c r="O68" s="2"/>
      <c r="P68" s="2"/>
      <c r="Q68" s="2"/>
      <c r="R68" s="2"/>
      <c r="S68" s="2">
        <v>5</v>
      </c>
      <c r="T68" s="2">
        <v>5</v>
      </c>
      <c r="U68" s="2">
        <v>4</v>
      </c>
      <c r="V68" s="2"/>
      <c r="W68" s="2">
        <v>4</v>
      </c>
      <c r="X68" s="9"/>
      <c r="Y68" s="2"/>
      <c r="Z68" s="34"/>
      <c r="AA68" s="9"/>
      <c r="AB68" s="9">
        <v>5</v>
      </c>
      <c r="AC68" s="2"/>
      <c r="AD68" s="34"/>
      <c r="AE68" s="9"/>
      <c r="AF68" s="2"/>
      <c r="AG68" s="2"/>
      <c r="AH68" s="2"/>
      <c r="AI68" s="2"/>
      <c r="AJ68" s="9"/>
      <c r="AK68" s="15">
        <f>SUM(D68:AC68)</f>
        <v>27</v>
      </c>
      <c r="AL68" s="1">
        <v>6</v>
      </c>
      <c r="AM68" s="16">
        <f>AK68/AL68</f>
        <v>4.5</v>
      </c>
      <c r="AN68" s="11"/>
      <c r="AO68" s="24"/>
    </row>
    <row r="69" spans="1:41" ht="12.75" x14ac:dyDescent="0.2">
      <c r="A69" s="122">
        <v>67</v>
      </c>
      <c r="B69" s="117" t="s">
        <v>487</v>
      </c>
      <c r="C69" s="78" t="s">
        <v>495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>
        <v>2</v>
      </c>
      <c r="X69" s="9">
        <v>1.5</v>
      </c>
      <c r="Y69" s="2">
        <v>3.5</v>
      </c>
      <c r="Z69" s="34"/>
      <c r="AA69" s="9">
        <v>5.5</v>
      </c>
      <c r="AB69" s="9">
        <v>5</v>
      </c>
      <c r="AC69" s="2">
        <v>4.5</v>
      </c>
      <c r="AD69" s="34"/>
      <c r="AE69" s="9"/>
      <c r="AF69" s="2">
        <v>5</v>
      </c>
      <c r="AG69" s="2"/>
      <c r="AH69" s="2"/>
      <c r="AI69" s="2"/>
      <c r="AJ69" s="9"/>
      <c r="AK69" s="15">
        <f>SUM(D69:AG69)</f>
        <v>27</v>
      </c>
      <c r="AL69" s="1">
        <v>7</v>
      </c>
      <c r="AM69" s="16">
        <f>AK69/AL69</f>
        <v>3.8571428571428572</v>
      </c>
      <c r="AN69" s="11"/>
      <c r="AO69" s="24"/>
    </row>
    <row r="70" spans="1:41" ht="12.75" x14ac:dyDescent="0.2">
      <c r="A70" s="122">
        <v>68</v>
      </c>
      <c r="B70" s="117" t="s">
        <v>67</v>
      </c>
      <c r="C70" s="78" t="s">
        <v>68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>
        <v>2</v>
      </c>
      <c r="U70" s="2"/>
      <c r="V70" s="2"/>
      <c r="W70" s="2">
        <v>3</v>
      </c>
      <c r="X70" s="9">
        <v>4</v>
      </c>
      <c r="Y70" s="2">
        <v>4</v>
      </c>
      <c r="Z70" s="34"/>
      <c r="AA70" s="9"/>
      <c r="AB70" s="9">
        <v>4</v>
      </c>
      <c r="AC70" s="2">
        <v>4.5</v>
      </c>
      <c r="AD70" s="34">
        <v>5</v>
      </c>
      <c r="AE70" s="9"/>
      <c r="AF70" s="2"/>
      <c r="AG70" s="2"/>
      <c r="AH70" s="2"/>
      <c r="AI70" s="2"/>
      <c r="AJ70" s="9"/>
      <c r="AK70" s="15">
        <f>SUM(D70:AD70)</f>
        <v>26.5</v>
      </c>
      <c r="AL70" s="1">
        <v>7</v>
      </c>
      <c r="AM70" s="16">
        <f>AK70/AL70</f>
        <v>3.7857142857142856</v>
      </c>
      <c r="AN70" s="11"/>
      <c r="AO70" s="24"/>
    </row>
    <row r="71" spans="1:41" ht="12.75" x14ac:dyDescent="0.2">
      <c r="A71" s="122">
        <v>69</v>
      </c>
      <c r="B71" s="117" t="s">
        <v>87</v>
      </c>
      <c r="C71" s="78" t="s">
        <v>13</v>
      </c>
      <c r="D71" s="2"/>
      <c r="E71" s="2">
        <v>3</v>
      </c>
      <c r="F71" s="2"/>
      <c r="G71" s="2"/>
      <c r="H71" s="2"/>
      <c r="I71" s="2"/>
      <c r="J71" s="2">
        <v>3.5</v>
      </c>
      <c r="K71" s="2"/>
      <c r="L71" s="2">
        <v>4</v>
      </c>
      <c r="M71" s="2">
        <v>4</v>
      </c>
      <c r="N71" s="2">
        <v>5</v>
      </c>
      <c r="O71" s="2"/>
      <c r="P71" s="2">
        <v>4.5</v>
      </c>
      <c r="Q71" s="2">
        <v>2.5</v>
      </c>
      <c r="R71" s="2"/>
      <c r="S71" s="2"/>
      <c r="T71" s="2"/>
      <c r="U71" s="2"/>
      <c r="V71" s="2"/>
      <c r="W71" s="2"/>
      <c r="X71" s="9"/>
      <c r="Y71" s="2"/>
      <c r="Z71" s="34"/>
      <c r="AA71" s="9"/>
      <c r="AB71" s="9"/>
      <c r="AC71" s="2"/>
      <c r="AD71" s="34"/>
      <c r="AE71" s="9"/>
      <c r="AF71" s="2"/>
      <c r="AG71" s="2"/>
      <c r="AH71" s="2"/>
      <c r="AI71" s="2"/>
      <c r="AJ71" s="9"/>
      <c r="AK71" s="15">
        <f>SUM(D71:V71)</f>
        <v>26.5</v>
      </c>
      <c r="AL71" s="1">
        <f>COUNTA(D71:V71)</f>
        <v>7</v>
      </c>
      <c r="AM71" s="16">
        <f>AK71/AL71</f>
        <v>3.7857142857142856</v>
      </c>
      <c r="AN71" s="11"/>
      <c r="AO71" s="25" t="s">
        <v>655</v>
      </c>
    </row>
    <row r="72" spans="1:41" ht="12.75" x14ac:dyDescent="0.2">
      <c r="A72" s="122">
        <v>70</v>
      </c>
      <c r="B72" s="117" t="s">
        <v>171</v>
      </c>
      <c r="C72" s="78" t="s">
        <v>138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>
        <v>5</v>
      </c>
      <c r="U72" s="2"/>
      <c r="V72" s="2"/>
      <c r="W72" s="2"/>
      <c r="X72" s="9"/>
      <c r="Y72" s="2"/>
      <c r="Z72" s="34"/>
      <c r="AA72" s="9"/>
      <c r="AB72" s="9"/>
      <c r="AC72" s="2"/>
      <c r="AD72" s="34"/>
      <c r="AE72" s="9"/>
      <c r="AF72" s="2"/>
      <c r="AG72" s="2">
        <v>6.5</v>
      </c>
      <c r="AH72" s="2"/>
      <c r="AI72" s="2">
        <v>7</v>
      </c>
      <c r="AJ72" s="29">
        <v>7.5</v>
      </c>
      <c r="AK72" s="15">
        <f>SUM(D72:AJ72)</f>
        <v>26</v>
      </c>
      <c r="AL72" s="1">
        <v>4</v>
      </c>
      <c r="AM72" s="16">
        <f>AK72/AL72</f>
        <v>6.5</v>
      </c>
      <c r="AN72" s="11">
        <v>1</v>
      </c>
      <c r="AO72" s="24"/>
    </row>
    <row r="73" spans="1:41" ht="12.75" x14ac:dyDescent="0.2">
      <c r="A73" s="122">
        <v>71</v>
      </c>
      <c r="B73" s="117" t="s">
        <v>91</v>
      </c>
      <c r="C73" s="78" t="s">
        <v>92</v>
      </c>
      <c r="D73" s="2"/>
      <c r="E73" s="2"/>
      <c r="F73" s="2"/>
      <c r="G73" s="2"/>
      <c r="H73" s="2"/>
      <c r="I73" s="2"/>
      <c r="J73" s="2"/>
      <c r="K73" s="2">
        <v>5</v>
      </c>
      <c r="L73" s="2">
        <v>5</v>
      </c>
      <c r="M73" s="2">
        <v>4.5</v>
      </c>
      <c r="N73" s="2"/>
      <c r="O73" s="2"/>
      <c r="P73" s="2"/>
      <c r="Q73" s="2"/>
      <c r="R73" s="2"/>
      <c r="S73" s="2"/>
      <c r="T73" s="2">
        <v>5</v>
      </c>
      <c r="U73" s="2"/>
      <c r="V73" s="2">
        <v>6</v>
      </c>
      <c r="W73" s="2"/>
      <c r="X73" s="9"/>
      <c r="Y73" s="2"/>
      <c r="Z73" s="34"/>
      <c r="AA73" s="9"/>
      <c r="AB73" s="9"/>
      <c r="AC73" s="2"/>
      <c r="AD73" s="34"/>
      <c r="AE73" s="9"/>
      <c r="AF73" s="2"/>
      <c r="AG73" s="2"/>
      <c r="AH73" s="2"/>
      <c r="AI73" s="2"/>
      <c r="AJ73" s="9"/>
      <c r="AK73" s="15">
        <f>SUM(D73:V73)</f>
        <v>25.5</v>
      </c>
      <c r="AL73" s="1">
        <f>COUNTA(D73:V73)</f>
        <v>5</v>
      </c>
      <c r="AM73" s="16">
        <f>AK73/AL73</f>
        <v>5.0999999999999996</v>
      </c>
      <c r="AN73" s="11"/>
      <c r="AO73" s="25" t="s">
        <v>463</v>
      </c>
    </row>
    <row r="74" spans="1:41" ht="12.75" x14ac:dyDescent="0.2">
      <c r="A74" s="122">
        <v>72</v>
      </c>
      <c r="B74" s="117" t="s">
        <v>600</v>
      </c>
      <c r="C74" s="78" t="s">
        <v>41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6"/>
      <c r="Q74" s="2"/>
      <c r="R74" s="2"/>
      <c r="S74" s="2"/>
      <c r="T74" s="2"/>
      <c r="U74" s="2"/>
      <c r="V74" s="2"/>
      <c r="W74" s="2"/>
      <c r="X74" s="9"/>
      <c r="Y74" s="2"/>
      <c r="Z74" s="34"/>
      <c r="AA74" s="9"/>
      <c r="AB74" s="9"/>
      <c r="AC74" s="2">
        <v>2</v>
      </c>
      <c r="AD74" s="34">
        <v>4</v>
      </c>
      <c r="AE74" s="9">
        <v>4</v>
      </c>
      <c r="AF74" s="2">
        <v>5</v>
      </c>
      <c r="AG74" s="2"/>
      <c r="AH74" s="2"/>
      <c r="AI74" s="2">
        <v>5.5</v>
      </c>
      <c r="AJ74" s="9">
        <v>5</v>
      </c>
      <c r="AK74" s="15">
        <f>SUM(D74:AJ74)</f>
        <v>25.5</v>
      </c>
      <c r="AL74" s="1">
        <v>6</v>
      </c>
      <c r="AM74" s="16">
        <f>AK74/AL74</f>
        <v>4.25</v>
      </c>
      <c r="AN74" s="11"/>
      <c r="AO74" s="24"/>
    </row>
    <row r="75" spans="1:41" ht="12.75" x14ac:dyDescent="0.2">
      <c r="A75" s="122">
        <v>73</v>
      </c>
      <c r="B75" s="117" t="s">
        <v>20</v>
      </c>
      <c r="C75" s="78" t="s">
        <v>21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>
        <v>4.5</v>
      </c>
      <c r="U75" s="2">
        <v>4</v>
      </c>
      <c r="V75" s="2">
        <v>4</v>
      </c>
      <c r="W75" s="2">
        <v>3.5</v>
      </c>
      <c r="X75" s="9">
        <v>4</v>
      </c>
      <c r="Y75" s="2"/>
      <c r="Z75" s="34"/>
      <c r="AA75" s="9"/>
      <c r="AB75" s="9"/>
      <c r="AC75" s="2"/>
      <c r="AD75" s="34"/>
      <c r="AE75" s="9">
        <v>5.5</v>
      </c>
      <c r="AF75" s="2"/>
      <c r="AG75" s="2"/>
      <c r="AH75" s="2"/>
      <c r="AI75" s="2"/>
      <c r="AJ75" s="9"/>
      <c r="AK75" s="15">
        <f>SUM(D75:AE75)</f>
        <v>25.5</v>
      </c>
      <c r="AL75" s="1">
        <v>6</v>
      </c>
      <c r="AM75" s="16">
        <f>AK75/AL75</f>
        <v>4.25</v>
      </c>
      <c r="AN75" s="11"/>
      <c r="AO75" s="24"/>
    </row>
    <row r="76" spans="1:41" ht="12.75" x14ac:dyDescent="0.2">
      <c r="A76" s="122">
        <v>74</v>
      </c>
      <c r="B76" s="117" t="s">
        <v>184</v>
      </c>
      <c r="C76" s="78" t="s">
        <v>185</v>
      </c>
      <c r="D76" s="2"/>
      <c r="E76" s="2"/>
      <c r="F76" s="2"/>
      <c r="G76" s="2"/>
      <c r="H76" s="2"/>
      <c r="I76" s="2"/>
      <c r="J76" s="2"/>
      <c r="K76" s="2"/>
      <c r="L76" s="2">
        <v>3</v>
      </c>
      <c r="M76" s="2">
        <v>3.5</v>
      </c>
      <c r="N76" s="2"/>
      <c r="O76" s="2"/>
      <c r="P76" s="2">
        <v>3.5</v>
      </c>
      <c r="Q76" s="2">
        <v>4</v>
      </c>
      <c r="R76" s="2">
        <v>3</v>
      </c>
      <c r="S76" s="2"/>
      <c r="T76" s="2">
        <v>3.5</v>
      </c>
      <c r="U76" s="2"/>
      <c r="V76" s="2"/>
      <c r="W76" s="2"/>
      <c r="X76" s="9"/>
      <c r="Y76" s="2"/>
      <c r="Z76" s="34"/>
      <c r="AA76" s="9"/>
      <c r="AB76" s="9"/>
      <c r="AC76" s="2"/>
      <c r="AD76" s="34"/>
      <c r="AE76" s="9"/>
      <c r="AF76" s="2">
        <v>5</v>
      </c>
      <c r="AG76" s="2"/>
      <c r="AH76" s="2"/>
      <c r="AI76" s="2"/>
      <c r="AJ76" s="9"/>
      <c r="AK76" s="15">
        <f>SUM(D76:AG76)</f>
        <v>25.5</v>
      </c>
      <c r="AL76" s="1">
        <v>7</v>
      </c>
      <c r="AM76" s="16">
        <f>AK76/AL76</f>
        <v>3.6428571428571428</v>
      </c>
      <c r="AN76" s="11"/>
      <c r="AO76" s="24"/>
    </row>
    <row r="77" spans="1:41" ht="12.75" x14ac:dyDescent="0.2">
      <c r="A77" s="122">
        <v>75</v>
      </c>
      <c r="B77" s="117" t="s">
        <v>498</v>
      </c>
      <c r="C77" s="78" t="s">
        <v>499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9">
        <v>4</v>
      </c>
      <c r="Y77" s="2">
        <v>4.5</v>
      </c>
      <c r="Z77" s="34">
        <v>4</v>
      </c>
      <c r="AA77" s="9">
        <v>5</v>
      </c>
      <c r="AB77" s="9">
        <v>4</v>
      </c>
      <c r="AC77" s="2">
        <v>3.5</v>
      </c>
      <c r="AD77" s="34"/>
      <c r="AE77" s="9"/>
      <c r="AF77" s="2"/>
      <c r="AG77" s="2"/>
      <c r="AH77" s="2"/>
      <c r="AI77" s="2"/>
      <c r="AJ77" s="9"/>
      <c r="AK77" s="15">
        <f>SUM(D77:AC77)</f>
        <v>25</v>
      </c>
      <c r="AL77" s="1">
        <v>6</v>
      </c>
      <c r="AM77" s="16">
        <f>AK77/AL77</f>
        <v>4.166666666666667</v>
      </c>
      <c r="AN77" s="11"/>
      <c r="AO77" s="25" t="s">
        <v>647</v>
      </c>
    </row>
    <row r="78" spans="1:41" ht="12.75" x14ac:dyDescent="0.2">
      <c r="A78" s="122">
        <v>76</v>
      </c>
      <c r="B78" s="117" t="s">
        <v>152</v>
      </c>
      <c r="C78" s="78" t="s">
        <v>26</v>
      </c>
      <c r="D78" s="2"/>
      <c r="E78" s="2"/>
      <c r="F78" s="2"/>
      <c r="G78" s="2"/>
      <c r="H78" s="2"/>
      <c r="I78" s="2"/>
      <c r="J78" s="2"/>
      <c r="K78" s="2"/>
      <c r="L78" s="2">
        <v>4</v>
      </c>
      <c r="M78" s="2"/>
      <c r="N78" s="2"/>
      <c r="O78" s="2">
        <v>2</v>
      </c>
      <c r="P78" s="2">
        <v>3</v>
      </c>
      <c r="Q78" s="2"/>
      <c r="R78" s="2">
        <v>3</v>
      </c>
      <c r="S78" s="2">
        <v>3.5</v>
      </c>
      <c r="T78" s="2"/>
      <c r="U78" s="2">
        <v>3</v>
      </c>
      <c r="V78" s="2"/>
      <c r="W78" s="2"/>
      <c r="X78" s="9"/>
      <c r="Y78" s="2"/>
      <c r="Z78" s="34"/>
      <c r="AA78" s="9"/>
      <c r="AB78" s="9"/>
      <c r="AC78" s="2"/>
      <c r="AD78" s="34"/>
      <c r="AE78" s="9">
        <v>3</v>
      </c>
      <c r="AF78" s="2"/>
      <c r="AG78" s="2"/>
      <c r="AH78" s="2">
        <v>3.5</v>
      </c>
      <c r="AI78" s="2"/>
      <c r="AJ78" s="9"/>
      <c r="AK78" s="15">
        <f>SUM(D78:AJ78)</f>
        <v>25</v>
      </c>
      <c r="AL78" s="1">
        <v>8</v>
      </c>
      <c r="AM78" s="16">
        <f>AK78/AL78</f>
        <v>3.125</v>
      </c>
      <c r="AN78" s="11"/>
      <c r="AO78" s="24"/>
    </row>
    <row r="79" spans="1:41" ht="12.75" x14ac:dyDescent="0.2">
      <c r="A79" s="122">
        <v>77</v>
      </c>
      <c r="B79" s="117" t="s">
        <v>367</v>
      </c>
      <c r="C79" s="78" t="s">
        <v>15</v>
      </c>
      <c r="D79" s="2"/>
      <c r="E79" s="2"/>
      <c r="F79" s="2">
        <v>5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9"/>
      <c r="Y79" s="2">
        <v>5.5</v>
      </c>
      <c r="Z79" s="34"/>
      <c r="AA79" s="9">
        <v>5.5</v>
      </c>
      <c r="AB79" s="9">
        <v>4.5</v>
      </c>
      <c r="AC79" s="2"/>
      <c r="AD79" s="34"/>
      <c r="AE79" s="9"/>
      <c r="AF79" s="2"/>
      <c r="AG79" s="2"/>
      <c r="AH79" s="2"/>
      <c r="AI79" s="2">
        <v>4</v>
      </c>
      <c r="AJ79" s="9"/>
      <c r="AK79" s="15">
        <f>SUM(D79:AJ79)</f>
        <v>24.5</v>
      </c>
      <c r="AL79" s="1">
        <v>5</v>
      </c>
      <c r="AM79" s="16">
        <f>AK79/AL79</f>
        <v>4.9000000000000004</v>
      </c>
      <c r="AN79" s="11"/>
      <c r="AO79" s="24"/>
    </row>
    <row r="80" spans="1:41" ht="12.75" x14ac:dyDescent="0.2">
      <c r="A80" s="122">
        <v>78</v>
      </c>
      <c r="B80" s="117" t="s">
        <v>228</v>
      </c>
      <c r="C80" s="78" t="s">
        <v>43</v>
      </c>
      <c r="D80" s="2"/>
      <c r="E80" s="2"/>
      <c r="F80" s="2"/>
      <c r="G80" s="2"/>
      <c r="H80" s="2"/>
      <c r="I80" s="2"/>
      <c r="J80" s="2"/>
      <c r="K80" s="2">
        <v>3</v>
      </c>
      <c r="L80" s="2">
        <v>2</v>
      </c>
      <c r="M80" s="2"/>
      <c r="N80" s="2">
        <v>4.5</v>
      </c>
      <c r="O80" s="2"/>
      <c r="P80" s="2">
        <v>5</v>
      </c>
      <c r="Q80" s="2"/>
      <c r="R80" s="2">
        <v>5</v>
      </c>
      <c r="S80" s="2"/>
      <c r="T80" s="2"/>
      <c r="U80" s="2"/>
      <c r="V80" s="2"/>
      <c r="W80" s="2"/>
      <c r="X80" s="9"/>
      <c r="Y80" s="2">
        <v>5</v>
      </c>
      <c r="Z80" s="34"/>
      <c r="AA80" s="9"/>
      <c r="AB80" s="9"/>
      <c r="AC80" s="2"/>
      <c r="AD80" s="34"/>
      <c r="AE80" s="9"/>
      <c r="AF80" s="2"/>
      <c r="AG80" s="2"/>
      <c r="AH80" s="2"/>
      <c r="AI80" s="2"/>
      <c r="AJ80" s="9"/>
      <c r="AK80" s="15">
        <f>SUM(D80:AA80)</f>
        <v>24.5</v>
      </c>
      <c r="AL80" s="1">
        <f>COUNTA(D80:Y80)</f>
        <v>6</v>
      </c>
      <c r="AM80" s="16">
        <f>AK80/AL80</f>
        <v>4.083333333333333</v>
      </c>
      <c r="AN80" s="11"/>
      <c r="AO80" s="24"/>
    </row>
    <row r="81" spans="1:41" ht="12.75" x14ac:dyDescent="0.2">
      <c r="A81" s="122">
        <v>79</v>
      </c>
      <c r="B81" s="117" t="s">
        <v>242</v>
      </c>
      <c r="C81" s="78" t="s">
        <v>10</v>
      </c>
      <c r="D81" s="2"/>
      <c r="E81" s="2"/>
      <c r="F81" s="2"/>
      <c r="G81" s="2"/>
      <c r="H81" s="2"/>
      <c r="I81" s="2">
        <v>2</v>
      </c>
      <c r="J81" s="2">
        <v>2</v>
      </c>
      <c r="K81" s="2">
        <v>2.5</v>
      </c>
      <c r="L81" s="2">
        <v>2.5</v>
      </c>
      <c r="M81" s="2">
        <v>3.5</v>
      </c>
      <c r="N81" s="2">
        <v>4.5</v>
      </c>
      <c r="O81" s="2"/>
      <c r="P81" s="2">
        <v>4</v>
      </c>
      <c r="Q81" s="2"/>
      <c r="R81" s="2">
        <v>3.5</v>
      </c>
      <c r="S81" s="2"/>
      <c r="T81" s="2"/>
      <c r="U81" s="2"/>
      <c r="V81" s="2"/>
      <c r="W81" s="2"/>
      <c r="X81" s="9"/>
      <c r="Y81" s="2"/>
      <c r="Z81" s="34"/>
      <c r="AA81" s="9"/>
      <c r="AB81" s="9"/>
      <c r="AC81" s="2"/>
      <c r="AD81" s="34"/>
      <c r="AE81" s="9"/>
      <c r="AF81" s="2"/>
      <c r="AG81" s="2"/>
      <c r="AH81" s="2"/>
      <c r="AI81" s="2"/>
      <c r="AJ81" s="9"/>
      <c r="AK81" s="15">
        <f>SUM(D81:V81)</f>
        <v>24.5</v>
      </c>
      <c r="AL81" s="1">
        <f>COUNTA(D81:V81)</f>
        <v>8</v>
      </c>
      <c r="AM81" s="16">
        <f>AK81/AL81</f>
        <v>3.0625</v>
      </c>
      <c r="AN81" s="11"/>
      <c r="AO81" s="24"/>
    </row>
    <row r="82" spans="1:41" ht="12.75" x14ac:dyDescent="0.2">
      <c r="A82" s="122">
        <v>80</v>
      </c>
      <c r="B82" s="117" t="s">
        <v>467</v>
      </c>
      <c r="C82" s="78" t="s">
        <v>107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>
        <v>5</v>
      </c>
      <c r="X82" s="9"/>
      <c r="Y82" s="2"/>
      <c r="Z82" s="34"/>
      <c r="AA82" s="9">
        <v>6.5</v>
      </c>
      <c r="AB82" s="9">
        <v>6.5</v>
      </c>
      <c r="AC82" s="2"/>
      <c r="AD82" s="34"/>
      <c r="AE82" s="9"/>
      <c r="AF82" s="2"/>
      <c r="AG82" s="2">
        <v>6</v>
      </c>
      <c r="AH82" s="2"/>
      <c r="AI82" s="2"/>
      <c r="AJ82" s="9"/>
      <c r="AK82" s="15">
        <f>SUM(D82:AG82)</f>
        <v>24</v>
      </c>
      <c r="AL82" s="1">
        <v>4</v>
      </c>
      <c r="AM82" s="16">
        <f>AK82/AL82</f>
        <v>6</v>
      </c>
      <c r="AN82" s="11"/>
      <c r="AO82" s="24"/>
    </row>
    <row r="83" spans="1:41" ht="12.75" x14ac:dyDescent="0.2">
      <c r="A83" s="122">
        <v>81</v>
      </c>
      <c r="B83" s="117" t="s">
        <v>630</v>
      </c>
      <c r="C83" s="78" t="s">
        <v>53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6"/>
      <c r="Q83" s="2"/>
      <c r="R83" s="2"/>
      <c r="S83" s="2"/>
      <c r="T83" s="2"/>
      <c r="U83" s="2"/>
      <c r="V83" s="2"/>
      <c r="W83" s="2"/>
      <c r="X83" s="9"/>
      <c r="Y83" s="2"/>
      <c r="Z83" s="34"/>
      <c r="AA83" s="9"/>
      <c r="AB83" s="9"/>
      <c r="AC83" s="2"/>
      <c r="AD83" s="34"/>
      <c r="AE83" s="9">
        <v>5.5</v>
      </c>
      <c r="AF83" s="2"/>
      <c r="AG83" s="2">
        <v>4.5</v>
      </c>
      <c r="AH83" s="2">
        <v>4.5</v>
      </c>
      <c r="AI83" s="2">
        <v>4.5</v>
      </c>
      <c r="AJ83" s="9">
        <v>4.5</v>
      </c>
      <c r="AK83" s="15">
        <f>SUM(D83:AJ83)</f>
        <v>23.5</v>
      </c>
      <c r="AL83" s="1">
        <v>5</v>
      </c>
      <c r="AM83" s="16">
        <f>AK83/AL83</f>
        <v>4.7</v>
      </c>
      <c r="AN83" s="11"/>
      <c r="AO83" s="24"/>
    </row>
    <row r="84" spans="1:41" ht="12.75" x14ac:dyDescent="0.2">
      <c r="A84" s="122">
        <v>82</v>
      </c>
      <c r="B84" s="117" t="s">
        <v>174</v>
      </c>
      <c r="C84" s="78" t="s">
        <v>138</v>
      </c>
      <c r="D84" s="2"/>
      <c r="E84" s="2"/>
      <c r="F84" s="2"/>
      <c r="G84" s="2"/>
      <c r="H84" s="2"/>
      <c r="I84" s="2">
        <v>3</v>
      </c>
      <c r="J84" s="2"/>
      <c r="K84" s="2"/>
      <c r="L84" s="2"/>
      <c r="M84" s="2"/>
      <c r="N84" s="2">
        <v>4</v>
      </c>
      <c r="O84" s="2"/>
      <c r="P84" s="2"/>
      <c r="Q84" s="2">
        <v>4</v>
      </c>
      <c r="R84" s="2"/>
      <c r="S84" s="2"/>
      <c r="T84" s="2">
        <v>4.5</v>
      </c>
      <c r="U84" s="2"/>
      <c r="V84" s="2"/>
      <c r="W84" s="2">
        <v>3.5</v>
      </c>
      <c r="X84" s="9">
        <v>4.5</v>
      </c>
      <c r="Y84" s="2"/>
      <c r="Z84" s="34"/>
      <c r="AA84" s="9"/>
      <c r="AB84" s="9"/>
      <c r="AC84" s="2"/>
      <c r="AD84" s="34"/>
      <c r="AE84" s="9"/>
      <c r="AF84" s="2"/>
      <c r="AG84" s="2"/>
      <c r="AH84" s="2"/>
      <c r="AI84" s="2"/>
      <c r="AJ84" s="9"/>
      <c r="AK84" s="15">
        <f>SUM(D84:X84)</f>
        <v>23.5</v>
      </c>
      <c r="AL84" s="1">
        <f>COUNT(D84:X84)</f>
        <v>6</v>
      </c>
      <c r="AM84" s="16">
        <f>AK84/AL84</f>
        <v>3.9166666666666665</v>
      </c>
      <c r="AN84" s="11"/>
      <c r="AO84" s="24"/>
    </row>
    <row r="85" spans="1:41" ht="12.75" x14ac:dyDescent="0.2">
      <c r="A85" s="122">
        <v>83</v>
      </c>
      <c r="B85" s="117" t="s">
        <v>248</v>
      </c>
      <c r="C85" s="78" t="s">
        <v>5</v>
      </c>
      <c r="D85" s="2"/>
      <c r="E85" s="2"/>
      <c r="F85" s="2"/>
      <c r="G85" s="2">
        <v>3.5</v>
      </c>
      <c r="H85" s="2">
        <v>4</v>
      </c>
      <c r="I85" s="2">
        <v>3</v>
      </c>
      <c r="J85" s="2">
        <v>3.5</v>
      </c>
      <c r="K85" s="2"/>
      <c r="L85" s="2">
        <v>4.5</v>
      </c>
      <c r="M85" s="2"/>
      <c r="N85" s="2"/>
      <c r="O85" s="2"/>
      <c r="P85" s="2"/>
      <c r="Q85" s="2">
        <v>2</v>
      </c>
      <c r="R85" s="2">
        <v>3</v>
      </c>
      <c r="S85" s="2"/>
      <c r="T85" s="2"/>
      <c r="U85" s="2"/>
      <c r="V85" s="2"/>
      <c r="W85" s="2"/>
      <c r="X85" s="9"/>
      <c r="Y85" s="2"/>
      <c r="Z85" s="34"/>
      <c r="AA85" s="9"/>
      <c r="AB85" s="9"/>
      <c r="AC85" s="2"/>
      <c r="AD85" s="34"/>
      <c r="AE85" s="9"/>
      <c r="AF85" s="2"/>
      <c r="AG85" s="2"/>
      <c r="AH85" s="2"/>
      <c r="AI85" s="2"/>
      <c r="AJ85" s="9"/>
      <c r="AK85" s="15">
        <f>SUM(D85:V85)</f>
        <v>23.5</v>
      </c>
      <c r="AL85" s="1">
        <f>COUNTA(D85:V85)</f>
        <v>7</v>
      </c>
      <c r="AM85" s="16">
        <f>AK85/AL85</f>
        <v>3.3571428571428572</v>
      </c>
      <c r="AN85" s="11"/>
      <c r="AO85" s="24"/>
    </row>
    <row r="86" spans="1:41" ht="12.75" x14ac:dyDescent="0.2">
      <c r="A86" s="122">
        <v>84</v>
      </c>
      <c r="B86" s="117" t="s">
        <v>247</v>
      </c>
      <c r="C86" s="78" t="s">
        <v>13</v>
      </c>
      <c r="D86" s="2"/>
      <c r="E86" s="2"/>
      <c r="F86" s="2"/>
      <c r="G86" s="2"/>
      <c r="H86" s="2"/>
      <c r="I86" s="2"/>
      <c r="J86" s="2"/>
      <c r="K86" s="2">
        <v>3</v>
      </c>
      <c r="L86" s="2">
        <v>2</v>
      </c>
      <c r="M86" s="2">
        <v>3.5</v>
      </c>
      <c r="N86" s="2">
        <v>5</v>
      </c>
      <c r="O86" s="2"/>
      <c r="P86" s="2">
        <v>3</v>
      </c>
      <c r="Q86" s="2">
        <v>4</v>
      </c>
      <c r="R86" s="2">
        <v>3</v>
      </c>
      <c r="S86" s="2"/>
      <c r="T86" s="2"/>
      <c r="U86" s="2"/>
      <c r="V86" s="2"/>
      <c r="W86" s="2"/>
      <c r="X86" s="9"/>
      <c r="Y86" s="2"/>
      <c r="Z86" s="34"/>
      <c r="AA86" s="9"/>
      <c r="AB86" s="9"/>
      <c r="AC86" s="2"/>
      <c r="AD86" s="34"/>
      <c r="AE86" s="9"/>
      <c r="AF86" s="2"/>
      <c r="AG86" s="2"/>
      <c r="AH86" s="2"/>
      <c r="AI86" s="2"/>
      <c r="AJ86" s="9"/>
      <c r="AK86" s="15">
        <f>SUM(D86:V86)</f>
        <v>23.5</v>
      </c>
      <c r="AL86" s="1">
        <f>COUNTA(D86:V86)</f>
        <v>7</v>
      </c>
      <c r="AM86" s="16">
        <f>AK86/AL86</f>
        <v>3.3571428571428572</v>
      </c>
      <c r="AN86" s="11"/>
      <c r="AO86" s="24"/>
    </row>
    <row r="87" spans="1:41" ht="12.75" x14ac:dyDescent="0.2">
      <c r="A87" s="122">
        <v>85</v>
      </c>
      <c r="B87" s="117" t="s">
        <v>589</v>
      </c>
      <c r="C87" s="78" t="s">
        <v>8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6"/>
      <c r="Q87" s="2"/>
      <c r="R87" s="2"/>
      <c r="S87" s="2"/>
      <c r="T87" s="2"/>
      <c r="U87" s="2"/>
      <c r="V87" s="2"/>
      <c r="W87" s="2"/>
      <c r="X87" s="9"/>
      <c r="Y87" s="2"/>
      <c r="Z87" s="34"/>
      <c r="AA87" s="9"/>
      <c r="AB87" s="9"/>
      <c r="AC87" s="2">
        <v>5.5</v>
      </c>
      <c r="AD87" s="34"/>
      <c r="AE87" s="9"/>
      <c r="AF87" s="2">
        <v>5.5</v>
      </c>
      <c r="AG87" s="2"/>
      <c r="AH87" s="2">
        <v>6</v>
      </c>
      <c r="AI87" s="2">
        <v>6</v>
      </c>
      <c r="AJ87" s="9"/>
      <c r="AK87" s="15">
        <f>SUM(D87:AJ87)</f>
        <v>23</v>
      </c>
      <c r="AL87" s="1">
        <v>4</v>
      </c>
      <c r="AM87" s="16">
        <f>AK87/AL87</f>
        <v>5.75</v>
      </c>
      <c r="AN87" s="11"/>
      <c r="AO87" s="24"/>
    </row>
    <row r="88" spans="1:41" ht="12.75" x14ac:dyDescent="0.2">
      <c r="A88" s="122">
        <v>86</v>
      </c>
      <c r="B88" s="117" t="s">
        <v>140</v>
      </c>
      <c r="C88" s="78" t="s">
        <v>141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6">
        <v>6</v>
      </c>
      <c r="Q88" s="2">
        <v>6</v>
      </c>
      <c r="R88" s="2"/>
      <c r="S88" s="2">
        <v>5.5</v>
      </c>
      <c r="T88" s="2"/>
      <c r="U88" s="2">
        <v>5.5</v>
      </c>
      <c r="V88" s="2"/>
      <c r="W88" s="2"/>
      <c r="X88" s="9"/>
      <c r="Y88" s="2"/>
      <c r="Z88" s="34"/>
      <c r="AA88" s="9"/>
      <c r="AB88" s="9"/>
      <c r="AC88" s="2"/>
      <c r="AD88" s="34"/>
      <c r="AE88" s="9"/>
      <c r="AF88" s="2"/>
      <c r="AG88" s="2"/>
      <c r="AH88" s="2"/>
      <c r="AI88" s="2"/>
      <c r="AJ88" s="9"/>
      <c r="AK88" s="15">
        <f>SUM(D88:V88)</f>
        <v>23</v>
      </c>
      <c r="AL88" s="1">
        <f>COUNTA(D88:V88)</f>
        <v>4</v>
      </c>
      <c r="AM88" s="16">
        <f>AK88/AL88</f>
        <v>5.75</v>
      </c>
      <c r="AN88" s="11"/>
      <c r="AO88" s="24"/>
    </row>
    <row r="89" spans="1:41" ht="12.75" x14ac:dyDescent="0.2">
      <c r="A89" s="122">
        <v>87</v>
      </c>
      <c r="B89" s="117" t="s">
        <v>497</v>
      </c>
      <c r="C89" s="78" t="s">
        <v>21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9">
        <v>4</v>
      </c>
      <c r="Y89" s="2"/>
      <c r="Z89" s="34"/>
      <c r="AA89" s="9"/>
      <c r="AB89" s="9"/>
      <c r="AC89" s="2"/>
      <c r="AD89" s="34"/>
      <c r="AE89" s="9"/>
      <c r="AF89" s="2"/>
      <c r="AG89" s="2">
        <v>4</v>
      </c>
      <c r="AH89" s="2">
        <v>5.5</v>
      </c>
      <c r="AI89" s="2">
        <v>5</v>
      </c>
      <c r="AJ89" s="9">
        <v>4.5</v>
      </c>
      <c r="AK89" s="15">
        <f>SUM(D89:AJ89)</f>
        <v>23</v>
      </c>
      <c r="AL89" s="1">
        <v>5</v>
      </c>
      <c r="AM89" s="16">
        <f>AK89/AL89</f>
        <v>4.5999999999999996</v>
      </c>
      <c r="AN89" s="11"/>
      <c r="AO89" s="24"/>
    </row>
    <row r="90" spans="1:41" ht="12.75" x14ac:dyDescent="0.2">
      <c r="A90" s="122">
        <v>88</v>
      </c>
      <c r="B90" s="117" t="s">
        <v>237</v>
      </c>
      <c r="C90" s="78" t="s">
        <v>26</v>
      </c>
      <c r="D90" s="2"/>
      <c r="E90" s="2">
        <v>3.5</v>
      </c>
      <c r="F90" s="2">
        <v>3</v>
      </c>
      <c r="G90" s="2"/>
      <c r="H90" s="2"/>
      <c r="I90" s="2"/>
      <c r="J90" s="2"/>
      <c r="K90" s="2"/>
      <c r="L90" s="2"/>
      <c r="M90" s="2"/>
      <c r="N90" s="2">
        <v>4</v>
      </c>
      <c r="O90" s="2">
        <v>4.5</v>
      </c>
      <c r="P90" s="2">
        <v>4</v>
      </c>
      <c r="Q90" s="2"/>
      <c r="R90" s="2">
        <v>4</v>
      </c>
      <c r="S90" s="2"/>
      <c r="T90" s="2"/>
      <c r="U90" s="2"/>
      <c r="V90" s="2"/>
      <c r="W90" s="2"/>
      <c r="X90" s="9"/>
      <c r="Y90" s="2"/>
      <c r="Z90" s="34"/>
      <c r="AA90" s="9"/>
      <c r="AB90" s="9"/>
      <c r="AC90" s="2"/>
      <c r="AD90" s="34"/>
      <c r="AE90" s="9"/>
      <c r="AF90" s="2"/>
      <c r="AG90" s="2"/>
      <c r="AH90" s="2"/>
      <c r="AI90" s="2"/>
      <c r="AJ90" s="9"/>
      <c r="AK90" s="15">
        <f>SUM(D90:V90)</f>
        <v>23</v>
      </c>
      <c r="AL90" s="1">
        <f>COUNTA(D90:V90)</f>
        <v>6</v>
      </c>
      <c r="AM90" s="16">
        <f>AK90/AL90</f>
        <v>3.8333333333333335</v>
      </c>
      <c r="AN90" s="11"/>
      <c r="AO90" s="24"/>
    </row>
    <row r="91" spans="1:41" ht="12.75" x14ac:dyDescent="0.2">
      <c r="A91" s="122">
        <v>89</v>
      </c>
      <c r="B91" s="117" t="s">
        <v>410</v>
      </c>
      <c r="C91" s="78" t="s">
        <v>308</v>
      </c>
      <c r="D91" s="2"/>
      <c r="E91" s="28">
        <v>6</v>
      </c>
      <c r="F91" s="2">
        <v>5</v>
      </c>
      <c r="G91" s="2"/>
      <c r="H91" s="28">
        <v>6</v>
      </c>
      <c r="I91" s="28">
        <v>5.5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9"/>
      <c r="Y91" s="2"/>
      <c r="Z91" s="34"/>
      <c r="AA91" s="9"/>
      <c r="AB91" s="9"/>
      <c r="AC91" s="2"/>
      <c r="AD91" s="34"/>
      <c r="AE91" s="9"/>
      <c r="AF91" s="2"/>
      <c r="AG91" s="2"/>
      <c r="AH91" s="2"/>
      <c r="AI91" s="2"/>
      <c r="AJ91" s="9"/>
      <c r="AK91" s="15">
        <f>SUM(D91:V91)</f>
        <v>22.5</v>
      </c>
      <c r="AL91" s="1">
        <f>COUNTA(D91:V91)</f>
        <v>4</v>
      </c>
      <c r="AM91" s="16">
        <f>AK91/AL91</f>
        <v>5.625</v>
      </c>
      <c r="AN91" s="61">
        <v>3</v>
      </c>
      <c r="AO91" s="26" t="s">
        <v>464</v>
      </c>
    </row>
    <row r="92" spans="1:41" ht="12.75" x14ac:dyDescent="0.2">
      <c r="A92" s="122">
        <v>90</v>
      </c>
      <c r="B92" s="117" t="s">
        <v>187</v>
      </c>
      <c r="C92" s="78" t="s">
        <v>68</v>
      </c>
      <c r="D92" s="2"/>
      <c r="E92" s="2"/>
      <c r="F92" s="2"/>
      <c r="G92" s="2"/>
      <c r="H92" s="2"/>
      <c r="I92" s="2"/>
      <c r="J92" s="2">
        <v>3.5</v>
      </c>
      <c r="K92" s="2">
        <v>4</v>
      </c>
      <c r="L92" s="2">
        <v>4</v>
      </c>
      <c r="M92" s="2">
        <v>2.5</v>
      </c>
      <c r="N92" s="2"/>
      <c r="O92" s="2">
        <v>3</v>
      </c>
      <c r="P92" s="2"/>
      <c r="Q92" s="2"/>
      <c r="R92" s="2"/>
      <c r="S92" s="2">
        <v>2.5</v>
      </c>
      <c r="T92" s="2">
        <v>3</v>
      </c>
      <c r="U92" s="2"/>
      <c r="V92" s="2"/>
      <c r="W92" s="2"/>
      <c r="X92" s="9"/>
      <c r="Y92" s="2"/>
      <c r="Z92" s="34"/>
      <c r="AA92" s="9"/>
      <c r="AB92" s="9"/>
      <c r="AC92" s="2"/>
      <c r="AD92" s="34"/>
      <c r="AE92" s="9"/>
      <c r="AF92" s="2"/>
      <c r="AG92" s="2"/>
      <c r="AH92" s="2"/>
      <c r="AI92" s="2"/>
      <c r="AJ92" s="9"/>
      <c r="AK92" s="15">
        <f>SUM(D92:V92)</f>
        <v>22.5</v>
      </c>
      <c r="AL92" s="1">
        <f>COUNTA(D92:V92)</f>
        <v>7</v>
      </c>
      <c r="AM92" s="16">
        <f>AK92/AL92</f>
        <v>3.2142857142857144</v>
      </c>
      <c r="AN92" s="11"/>
      <c r="AO92" s="24"/>
    </row>
    <row r="93" spans="1:41" ht="12.75" x14ac:dyDescent="0.2">
      <c r="A93" s="122">
        <v>91</v>
      </c>
      <c r="B93" s="117" t="s">
        <v>598</v>
      </c>
      <c r="C93" s="78" t="s">
        <v>599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6"/>
      <c r="Q93" s="2"/>
      <c r="R93" s="2"/>
      <c r="S93" s="2"/>
      <c r="T93" s="2"/>
      <c r="U93" s="2"/>
      <c r="V93" s="2"/>
      <c r="W93" s="2"/>
      <c r="X93" s="9"/>
      <c r="Y93" s="2"/>
      <c r="Z93" s="34"/>
      <c r="AA93" s="9"/>
      <c r="AB93" s="9"/>
      <c r="AC93" s="2">
        <v>2</v>
      </c>
      <c r="AD93" s="34">
        <v>3.5</v>
      </c>
      <c r="AE93" s="9">
        <v>3.5</v>
      </c>
      <c r="AF93" s="2">
        <v>4.5</v>
      </c>
      <c r="AG93" s="2">
        <v>4.5</v>
      </c>
      <c r="AH93" s="2"/>
      <c r="AI93" s="2">
        <v>4</v>
      </c>
      <c r="AJ93" s="9"/>
      <c r="AK93" s="15">
        <f>SUM(D93:AI93)</f>
        <v>22</v>
      </c>
      <c r="AL93" s="1">
        <v>6</v>
      </c>
      <c r="AM93" s="16">
        <f>AK93/AL93</f>
        <v>3.6666666666666665</v>
      </c>
      <c r="AN93" s="11"/>
      <c r="AO93" s="24"/>
    </row>
    <row r="94" spans="1:41" ht="12.75" x14ac:dyDescent="0.2">
      <c r="A94" s="122">
        <v>92</v>
      </c>
      <c r="B94" s="117" t="s">
        <v>342</v>
      </c>
      <c r="C94" s="78" t="s">
        <v>5</v>
      </c>
      <c r="D94" s="2"/>
      <c r="E94" s="2">
        <v>4</v>
      </c>
      <c r="F94" s="2">
        <v>3.5</v>
      </c>
      <c r="G94" s="2"/>
      <c r="H94" s="2">
        <v>3.5</v>
      </c>
      <c r="I94" s="2">
        <v>3.5</v>
      </c>
      <c r="J94" s="2">
        <v>3.5</v>
      </c>
      <c r="K94" s="2"/>
      <c r="L94" s="2">
        <v>4</v>
      </c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9"/>
      <c r="Y94" s="2"/>
      <c r="Z94" s="34"/>
      <c r="AA94" s="9"/>
      <c r="AB94" s="9"/>
      <c r="AC94" s="2"/>
      <c r="AD94" s="34"/>
      <c r="AE94" s="9"/>
      <c r="AF94" s="2"/>
      <c r="AG94" s="2"/>
      <c r="AH94" s="2"/>
      <c r="AI94" s="2"/>
      <c r="AJ94" s="9"/>
      <c r="AK94" s="15">
        <f>SUM(D94:V94)</f>
        <v>22</v>
      </c>
      <c r="AL94" s="1">
        <f>COUNTA(D94:V94)</f>
        <v>6</v>
      </c>
      <c r="AM94" s="16">
        <f>AK94/AL94</f>
        <v>3.6666666666666665</v>
      </c>
      <c r="AN94" s="11"/>
      <c r="AO94" s="24"/>
    </row>
    <row r="95" spans="1:41" ht="12.75" x14ac:dyDescent="0.2">
      <c r="A95" s="122">
        <v>93</v>
      </c>
      <c r="B95" s="117" t="s">
        <v>537</v>
      </c>
      <c r="C95" s="78" t="s">
        <v>76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>
        <v>4</v>
      </c>
      <c r="V95" s="2"/>
      <c r="W95" s="2"/>
      <c r="X95" s="9"/>
      <c r="Y95" s="2">
        <v>4</v>
      </c>
      <c r="Z95" s="34">
        <v>4</v>
      </c>
      <c r="AA95" s="9">
        <v>5</v>
      </c>
      <c r="AB95" s="9">
        <v>4.5</v>
      </c>
      <c r="AC95" s="2"/>
      <c r="AD95" s="34"/>
      <c r="AE95" s="9"/>
      <c r="AF95" s="2"/>
      <c r="AG95" s="2"/>
      <c r="AH95" s="2"/>
      <c r="AI95" s="2"/>
      <c r="AJ95" s="9"/>
      <c r="AK95" s="15">
        <f>SUM(D95:AC95)</f>
        <v>21.5</v>
      </c>
      <c r="AL95" s="1">
        <f>COUNTA(D95:AB95)</f>
        <v>5</v>
      </c>
      <c r="AM95" s="16">
        <f>AK95/AL95</f>
        <v>4.3</v>
      </c>
      <c r="AN95" s="11"/>
      <c r="AO95" s="24"/>
    </row>
    <row r="96" spans="1:41" ht="12.75" x14ac:dyDescent="0.2">
      <c r="A96" s="122">
        <v>94</v>
      </c>
      <c r="B96" s="117" t="s">
        <v>66</v>
      </c>
      <c r="C96" s="78" t="s">
        <v>33</v>
      </c>
      <c r="D96" s="2"/>
      <c r="E96" s="2"/>
      <c r="F96" s="2"/>
      <c r="G96" s="2"/>
      <c r="H96" s="2"/>
      <c r="I96" s="2"/>
      <c r="J96" s="2">
        <v>2</v>
      </c>
      <c r="K96" s="2">
        <v>2.5</v>
      </c>
      <c r="L96" s="2"/>
      <c r="M96" s="2">
        <v>3.5</v>
      </c>
      <c r="N96" s="2">
        <v>3</v>
      </c>
      <c r="O96" s="2">
        <v>3.5</v>
      </c>
      <c r="P96" s="2">
        <v>3</v>
      </c>
      <c r="Q96" s="2">
        <v>3.5</v>
      </c>
      <c r="R96" s="2"/>
      <c r="S96" s="2"/>
      <c r="T96" s="2"/>
      <c r="U96" s="2"/>
      <c r="V96" s="2"/>
      <c r="W96" s="2"/>
      <c r="X96" s="9"/>
      <c r="Y96" s="2"/>
      <c r="Z96" s="34"/>
      <c r="AA96" s="9"/>
      <c r="AB96" s="9"/>
      <c r="AC96" s="2"/>
      <c r="AD96" s="34"/>
      <c r="AE96" s="9"/>
      <c r="AF96" s="2"/>
      <c r="AG96" s="2"/>
      <c r="AH96" s="2"/>
      <c r="AI96" s="2"/>
      <c r="AJ96" s="9"/>
      <c r="AK96" s="15">
        <f>SUM(D96:V96)</f>
        <v>21</v>
      </c>
      <c r="AL96" s="1">
        <f>COUNTA(D96:V96)</f>
        <v>7</v>
      </c>
      <c r="AM96" s="16">
        <f>AK96/AL96</f>
        <v>3</v>
      </c>
      <c r="AN96" s="11"/>
      <c r="AO96" s="24"/>
    </row>
    <row r="97" spans="1:41" ht="12.75" x14ac:dyDescent="0.2">
      <c r="A97" s="122">
        <v>95</v>
      </c>
      <c r="B97" s="117" t="s">
        <v>258</v>
      </c>
      <c r="C97" s="78" t="s">
        <v>45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>
        <v>4.5</v>
      </c>
      <c r="R97" s="2"/>
      <c r="S97" s="2"/>
      <c r="T97" s="2"/>
      <c r="U97" s="2"/>
      <c r="V97" s="2"/>
      <c r="W97" s="2"/>
      <c r="X97" s="9"/>
      <c r="Y97" s="2"/>
      <c r="Z97" s="34"/>
      <c r="AA97" s="9"/>
      <c r="AB97" s="9"/>
      <c r="AC97" s="2"/>
      <c r="AD97" s="34"/>
      <c r="AE97" s="9">
        <v>4.5</v>
      </c>
      <c r="AF97" s="2">
        <v>5.5</v>
      </c>
      <c r="AG97" s="2"/>
      <c r="AH97" s="2"/>
      <c r="AI97" s="2">
        <v>6</v>
      </c>
      <c r="AJ97" s="9"/>
      <c r="AK97" s="15">
        <f>SUM(D97:AJ97)</f>
        <v>20.5</v>
      </c>
      <c r="AL97" s="1">
        <v>4</v>
      </c>
      <c r="AM97" s="16">
        <f>AK97/AL97</f>
        <v>5.125</v>
      </c>
      <c r="AN97" s="11"/>
      <c r="AO97" s="24"/>
    </row>
    <row r="98" spans="1:41" ht="12.75" x14ac:dyDescent="0.2">
      <c r="A98" s="122">
        <v>96</v>
      </c>
      <c r="B98" s="117" t="s">
        <v>481</v>
      </c>
      <c r="C98" s="78" t="s">
        <v>482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>
        <v>3</v>
      </c>
      <c r="X98" s="9">
        <v>3</v>
      </c>
      <c r="Y98" s="2">
        <v>4</v>
      </c>
      <c r="Z98" s="34"/>
      <c r="AA98" s="9">
        <v>4.5</v>
      </c>
      <c r="AB98" s="9"/>
      <c r="AC98" s="2"/>
      <c r="AD98" s="34"/>
      <c r="AE98" s="9"/>
      <c r="AF98" s="2"/>
      <c r="AG98" s="2"/>
      <c r="AH98" s="2"/>
      <c r="AI98" s="2">
        <v>6</v>
      </c>
      <c r="AJ98" s="9"/>
      <c r="AK98" s="15">
        <f>SUM(D98:AJ98)</f>
        <v>20.5</v>
      </c>
      <c r="AL98" s="1">
        <v>5</v>
      </c>
      <c r="AM98" s="16">
        <f>AK98/AL98</f>
        <v>4.0999999999999996</v>
      </c>
      <c r="AN98" s="11"/>
      <c r="AO98" s="24"/>
    </row>
    <row r="99" spans="1:41" ht="12.75" x14ac:dyDescent="0.2">
      <c r="A99" s="122">
        <v>97</v>
      </c>
      <c r="B99" s="117" t="s">
        <v>643</v>
      </c>
      <c r="C99" s="78" t="s">
        <v>68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6"/>
      <c r="Q99" s="2"/>
      <c r="R99" s="2"/>
      <c r="S99" s="2"/>
      <c r="T99" s="2"/>
      <c r="U99" s="2"/>
      <c r="V99" s="2"/>
      <c r="W99" s="2"/>
      <c r="X99" s="9"/>
      <c r="Y99" s="2"/>
      <c r="Z99" s="34"/>
      <c r="AA99" s="9"/>
      <c r="AB99" s="9"/>
      <c r="AC99" s="2"/>
      <c r="AD99" s="34"/>
      <c r="AE99" s="9">
        <v>3</v>
      </c>
      <c r="AF99" s="2">
        <v>3</v>
      </c>
      <c r="AG99" s="2">
        <v>4</v>
      </c>
      <c r="AH99" s="2">
        <v>3.5</v>
      </c>
      <c r="AI99" s="2">
        <v>3</v>
      </c>
      <c r="AJ99" s="9">
        <v>4</v>
      </c>
      <c r="AK99" s="15">
        <f>SUM(D99:AJ99)</f>
        <v>20.5</v>
      </c>
      <c r="AL99" s="1">
        <v>6</v>
      </c>
      <c r="AM99" s="16">
        <f>AK99/AL99</f>
        <v>3.4166666666666665</v>
      </c>
      <c r="AN99" s="11"/>
      <c r="AO99" s="24"/>
    </row>
    <row r="100" spans="1:41" ht="12.75" x14ac:dyDescent="0.2">
      <c r="A100" s="122">
        <v>98</v>
      </c>
      <c r="B100" s="117" t="s">
        <v>28</v>
      </c>
      <c r="C100" s="78" t="s">
        <v>13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>
        <v>2</v>
      </c>
      <c r="U100" s="2">
        <v>2</v>
      </c>
      <c r="V100" s="2">
        <v>3</v>
      </c>
      <c r="W100" s="2">
        <v>3</v>
      </c>
      <c r="X100" s="9">
        <v>2.5</v>
      </c>
      <c r="Y100" s="2">
        <v>2</v>
      </c>
      <c r="Z100" s="34"/>
      <c r="AA100" s="9"/>
      <c r="AB100" s="9"/>
      <c r="AC100" s="2"/>
      <c r="AD100" s="34">
        <v>3</v>
      </c>
      <c r="AE100" s="9"/>
      <c r="AF100" s="2">
        <v>3</v>
      </c>
      <c r="AG100" s="2"/>
      <c r="AH100" s="2"/>
      <c r="AI100" s="2"/>
      <c r="AJ100" s="9"/>
      <c r="AK100" s="15">
        <f>SUM(D100:AG100)</f>
        <v>20.5</v>
      </c>
      <c r="AL100" s="1">
        <v>8</v>
      </c>
      <c r="AM100" s="16">
        <f>AK100/AL100</f>
        <v>2.5625</v>
      </c>
      <c r="AN100" s="11"/>
      <c r="AO100" s="24"/>
    </row>
    <row r="101" spans="1:41" ht="12.75" x14ac:dyDescent="0.2">
      <c r="A101" s="122">
        <v>99</v>
      </c>
      <c r="B101" s="117" t="s">
        <v>57</v>
      </c>
      <c r="C101" s="78" t="s">
        <v>166</v>
      </c>
      <c r="D101" s="2"/>
      <c r="E101" s="2"/>
      <c r="F101" s="2"/>
      <c r="G101" s="2"/>
      <c r="H101" s="2"/>
      <c r="I101" s="2">
        <v>5</v>
      </c>
      <c r="J101" s="2"/>
      <c r="K101" s="2"/>
      <c r="L101" s="2"/>
      <c r="M101" s="2"/>
      <c r="N101" s="2"/>
      <c r="O101" s="2"/>
      <c r="P101" s="2">
        <v>5</v>
      </c>
      <c r="Q101" s="2"/>
      <c r="R101" s="2"/>
      <c r="S101" s="2"/>
      <c r="T101" s="2">
        <v>5</v>
      </c>
      <c r="U101" s="2">
        <v>5</v>
      </c>
      <c r="V101" s="2"/>
      <c r="W101" s="2"/>
      <c r="X101" s="9"/>
      <c r="Y101" s="2"/>
      <c r="Z101" s="34"/>
      <c r="AA101" s="9"/>
      <c r="AB101" s="9"/>
      <c r="AC101" s="2"/>
      <c r="AD101" s="34"/>
      <c r="AE101" s="9"/>
      <c r="AF101" s="2"/>
      <c r="AG101" s="2"/>
      <c r="AH101" s="2"/>
      <c r="AI101" s="2"/>
      <c r="AJ101" s="9"/>
      <c r="AK101" s="15">
        <f>SUM(D101:V101)</f>
        <v>20</v>
      </c>
      <c r="AL101" s="1">
        <f>COUNTA(D101:V101)</f>
        <v>4</v>
      </c>
      <c r="AM101" s="16">
        <f>AK101/AL101</f>
        <v>5</v>
      </c>
      <c r="AN101" s="11"/>
      <c r="AO101" s="24"/>
    </row>
    <row r="102" spans="1:41" ht="12.75" x14ac:dyDescent="0.2">
      <c r="A102" s="122">
        <v>100</v>
      </c>
      <c r="B102" s="117" t="s">
        <v>110</v>
      </c>
      <c r="C102" s="78" t="s">
        <v>47</v>
      </c>
      <c r="D102" s="2"/>
      <c r="E102" s="2"/>
      <c r="F102" s="2"/>
      <c r="G102" s="2"/>
      <c r="H102" s="2"/>
      <c r="I102" s="2"/>
      <c r="J102" s="2"/>
      <c r="K102" s="2"/>
      <c r="L102" s="2">
        <v>4</v>
      </c>
      <c r="M102" s="2"/>
      <c r="N102" s="2"/>
      <c r="O102" s="2">
        <v>4</v>
      </c>
      <c r="P102" s="2"/>
      <c r="Q102" s="2"/>
      <c r="R102" s="2">
        <v>4.5</v>
      </c>
      <c r="S102" s="2"/>
      <c r="T102" s="2"/>
      <c r="U102" s="2"/>
      <c r="V102" s="2">
        <v>4</v>
      </c>
      <c r="W102" s="2"/>
      <c r="X102" s="9"/>
      <c r="Y102" s="2"/>
      <c r="Z102" s="34"/>
      <c r="AA102" s="9"/>
      <c r="AB102" s="9"/>
      <c r="AC102" s="2"/>
      <c r="AD102" s="34"/>
      <c r="AE102" s="9"/>
      <c r="AF102" s="2"/>
      <c r="AG102" s="2"/>
      <c r="AH102" s="2">
        <v>3.5</v>
      </c>
      <c r="AI102" s="2"/>
      <c r="AJ102" s="9"/>
      <c r="AK102" s="15">
        <f>SUM(D102:AJ102)</f>
        <v>20</v>
      </c>
      <c r="AL102" s="1">
        <v>5</v>
      </c>
      <c r="AM102" s="16">
        <f>AK102/AL102</f>
        <v>4</v>
      </c>
      <c r="AN102" s="11"/>
      <c r="AO102" s="24"/>
    </row>
    <row r="103" spans="1:41" ht="12.75" x14ac:dyDescent="0.2">
      <c r="A103" s="122">
        <v>101</v>
      </c>
      <c r="B103" s="117" t="s">
        <v>151</v>
      </c>
      <c r="C103" s="78" t="s">
        <v>33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>
        <v>3</v>
      </c>
      <c r="U103" s="2">
        <v>3</v>
      </c>
      <c r="V103" s="2"/>
      <c r="W103" s="2">
        <v>2.5</v>
      </c>
      <c r="X103" s="9"/>
      <c r="Y103" s="2"/>
      <c r="Z103" s="34">
        <v>4.5</v>
      </c>
      <c r="AA103" s="9">
        <v>3.5</v>
      </c>
      <c r="AB103" s="9"/>
      <c r="AC103" s="2">
        <v>3.5</v>
      </c>
      <c r="AD103" s="34"/>
      <c r="AE103" s="9"/>
      <c r="AF103" s="2"/>
      <c r="AG103" s="2"/>
      <c r="AH103" s="2"/>
      <c r="AI103" s="2"/>
      <c r="AJ103" s="9"/>
      <c r="AK103" s="15">
        <f>SUM(D103:AC103)</f>
        <v>20</v>
      </c>
      <c r="AL103" s="1">
        <v>6</v>
      </c>
      <c r="AM103" s="16">
        <f>AK103/AL103</f>
        <v>3.3333333333333335</v>
      </c>
      <c r="AN103" s="11"/>
      <c r="AO103" s="24"/>
    </row>
    <row r="104" spans="1:41" ht="12.75" x14ac:dyDescent="0.2">
      <c r="A104" s="122">
        <v>102</v>
      </c>
      <c r="B104" s="117" t="s">
        <v>58</v>
      </c>
      <c r="C104" s="78" t="s">
        <v>111</v>
      </c>
      <c r="D104" s="28">
        <v>6.5</v>
      </c>
      <c r="E104" s="2">
        <v>4.5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>
        <v>4.5</v>
      </c>
      <c r="S104" s="2"/>
      <c r="T104" s="2"/>
      <c r="U104" s="2"/>
      <c r="V104" s="2">
        <v>4</v>
      </c>
      <c r="W104" s="2"/>
      <c r="X104" s="9"/>
      <c r="Y104" s="2"/>
      <c r="Z104" s="34"/>
      <c r="AA104" s="9"/>
      <c r="AB104" s="9"/>
      <c r="AC104" s="2"/>
      <c r="AD104" s="34"/>
      <c r="AE104" s="9"/>
      <c r="AF104" s="2"/>
      <c r="AG104" s="2"/>
      <c r="AH104" s="2"/>
      <c r="AI104" s="2"/>
      <c r="AJ104" s="9"/>
      <c r="AK104" s="15">
        <f>SUM(D104:V104)</f>
        <v>19.5</v>
      </c>
      <c r="AL104" s="1">
        <f>COUNTA(D104:V104)</f>
        <v>4</v>
      </c>
      <c r="AM104" s="16">
        <f>AK104/AL104</f>
        <v>4.875</v>
      </c>
      <c r="AN104" s="11">
        <v>1</v>
      </c>
      <c r="AO104" s="24"/>
    </row>
    <row r="105" spans="1:41" ht="12.75" x14ac:dyDescent="0.2">
      <c r="A105" s="122">
        <v>103</v>
      </c>
      <c r="B105" s="117" t="s">
        <v>175</v>
      </c>
      <c r="C105" s="78" t="s">
        <v>43</v>
      </c>
      <c r="D105" s="2"/>
      <c r="E105" s="2"/>
      <c r="F105" s="2"/>
      <c r="G105" s="2"/>
      <c r="H105" s="2"/>
      <c r="I105" s="2"/>
      <c r="J105" s="2"/>
      <c r="K105" s="2"/>
      <c r="L105" s="2">
        <v>5</v>
      </c>
      <c r="M105" s="2"/>
      <c r="N105" s="2"/>
      <c r="O105" s="2"/>
      <c r="P105" s="2"/>
      <c r="Q105" s="2">
        <v>5</v>
      </c>
      <c r="R105" s="2">
        <v>5.5</v>
      </c>
      <c r="S105" s="2"/>
      <c r="T105" s="2">
        <v>4</v>
      </c>
      <c r="U105" s="2"/>
      <c r="V105" s="2"/>
      <c r="W105" s="2"/>
      <c r="X105" s="9"/>
      <c r="Y105" s="2"/>
      <c r="Z105" s="34"/>
      <c r="AA105" s="9"/>
      <c r="AB105" s="9"/>
      <c r="AC105" s="2"/>
      <c r="AD105" s="34"/>
      <c r="AE105" s="9"/>
      <c r="AF105" s="2"/>
      <c r="AG105" s="2"/>
      <c r="AH105" s="2"/>
      <c r="AI105" s="2"/>
      <c r="AJ105" s="9"/>
      <c r="AK105" s="15">
        <f>SUM(D105:V105)</f>
        <v>19.5</v>
      </c>
      <c r="AL105" s="1">
        <f>COUNTA(D105:V105)</f>
        <v>4</v>
      </c>
      <c r="AM105" s="16">
        <f>AK105/AL105</f>
        <v>4.875</v>
      </c>
      <c r="AN105" s="11"/>
      <c r="AO105" s="24"/>
    </row>
    <row r="106" spans="1:41" ht="12.75" x14ac:dyDescent="0.2">
      <c r="A106" s="122">
        <v>104</v>
      </c>
      <c r="B106" s="117" t="s">
        <v>491</v>
      </c>
      <c r="C106" s="78" t="s">
        <v>13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>
        <v>1</v>
      </c>
      <c r="X106" s="9"/>
      <c r="Y106" s="2">
        <v>2</v>
      </c>
      <c r="Z106" s="34"/>
      <c r="AA106" s="9"/>
      <c r="AB106" s="9"/>
      <c r="AC106" s="2"/>
      <c r="AD106" s="34">
        <v>5.5</v>
      </c>
      <c r="AE106" s="9">
        <v>5</v>
      </c>
      <c r="AF106" s="2"/>
      <c r="AG106" s="2"/>
      <c r="AH106" s="2"/>
      <c r="AI106" s="2"/>
      <c r="AJ106" s="9">
        <v>6</v>
      </c>
      <c r="AK106" s="15">
        <f>SUM(D106:AJ106)</f>
        <v>19.5</v>
      </c>
      <c r="AL106" s="1">
        <v>5</v>
      </c>
      <c r="AM106" s="16">
        <f>AK106/AL106</f>
        <v>3.9</v>
      </c>
      <c r="AN106" s="11"/>
      <c r="AO106" s="24"/>
    </row>
    <row r="107" spans="1:41" ht="12.75" x14ac:dyDescent="0.2">
      <c r="A107" s="122">
        <v>105</v>
      </c>
      <c r="B107" s="117" t="s">
        <v>96</v>
      </c>
      <c r="C107" s="78" t="s">
        <v>211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>
        <v>2.5</v>
      </c>
      <c r="R107" s="2">
        <v>3.5</v>
      </c>
      <c r="S107" s="2">
        <v>3.5</v>
      </c>
      <c r="T107" s="2"/>
      <c r="U107" s="2"/>
      <c r="V107" s="2">
        <v>5</v>
      </c>
      <c r="W107" s="2"/>
      <c r="X107" s="9"/>
      <c r="Y107" s="2">
        <v>5</v>
      </c>
      <c r="Z107" s="34"/>
      <c r="AA107" s="9"/>
      <c r="AB107" s="9"/>
      <c r="AC107" s="2"/>
      <c r="AD107" s="34"/>
      <c r="AE107" s="9"/>
      <c r="AF107" s="2"/>
      <c r="AG107" s="2"/>
      <c r="AH107" s="2"/>
      <c r="AI107" s="2"/>
      <c r="AJ107" s="9"/>
      <c r="AK107" s="15">
        <f>SUM(D107:AA107)</f>
        <v>19.5</v>
      </c>
      <c r="AL107" s="1">
        <f>COUNTA(D107:Y107)</f>
        <v>5</v>
      </c>
      <c r="AM107" s="16">
        <f>AK107/AL107</f>
        <v>3.9</v>
      </c>
      <c r="AN107" s="11"/>
      <c r="AO107" s="24"/>
    </row>
    <row r="108" spans="1:41" ht="12.75" x14ac:dyDescent="0.2">
      <c r="A108" s="122">
        <v>106</v>
      </c>
      <c r="B108" s="117" t="s">
        <v>675</v>
      </c>
      <c r="C108" s="78" t="s">
        <v>572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9"/>
      <c r="Y108" s="2"/>
      <c r="Z108" s="34"/>
      <c r="AA108" s="9"/>
      <c r="AB108" s="9">
        <v>4.5</v>
      </c>
      <c r="AC108" s="2">
        <v>4.5</v>
      </c>
      <c r="AD108" s="34"/>
      <c r="AE108" s="9"/>
      <c r="AF108" s="2"/>
      <c r="AG108" s="2">
        <v>3</v>
      </c>
      <c r="AH108" s="2">
        <v>4</v>
      </c>
      <c r="AI108" s="2"/>
      <c r="AJ108" s="9">
        <v>3.5</v>
      </c>
      <c r="AK108" s="15">
        <f>SUM(D108:AJ108)</f>
        <v>19.5</v>
      </c>
      <c r="AL108" s="1">
        <v>5</v>
      </c>
      <c r="AM108" s="16">
        <f>AK108/AL108</f>
        <v>3.9</v>
      </c>
      <c r="AN108" s="11"/>
      <c r="AO108" s="24"/>
    </row>
    <row r="109" spans="1:41" ht="12.75" x14ac:dyDescent="0.2">
      <c r="A109" s="122">
        <v>107</v>
      </c>
      <c r="B109" s="117" t="s">
        <v>494</v>
      </c>
      <c r="C109" s="78" t="s">
        <v>39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9">
        <v>6.5</v>
      </c>
      <c r="Y109" s="6"/>
      <c r="Z109" s="36"/>
      <c r="AA109" s="10"/>
      <c r="AB109" s="10">
        <v>6</v>
      </c>
      <c r="AC109" s="6"/>
      <c r="AD109" s="36"/>
      <c r="AE109" s="10"/>
      <c r="AF109" s="6"/>
      <c r="AG109" s="6"/>
      <c r="AH109" s="6"/>
      <c r="AI109" s="6"/>
      <c r="AJ109" s="10">
        <v>6.5</v>
      </c>
      <c r="AK109" s="15">
        <f>SUM(D109:AJ109)</f>
        <v>19</v>
      </c>
      <c r="AL109" s="1">
        <v>3</v>
      </c>
      <c r="AM109" s="16">
        <f>AK109/AL109</f>
        <v>6.333333333333333</v>
      </c>
      <c r="AN109" s="11">
        <v>1</v>
      </c>
      <c r="AO109" s="24"/>
    </row>
    <row r="110" spans="1:41" ht="12.75" x14ac:dyDescent="0.2">
      <c r="A110" s="122">
        <v>108</v>
      </c>
      <c r="B110" s="117" t="s">
        <v>638</v>
      </c>
      <c r="C110" s="78" t="s">
        <v>5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6"/>
      <c r="Q110" s="2"/>
      <c r="R110" s="2"/>
      <c r="S110" s="2"/>
      <c r="T110" s="2"/>
      <c r="U110" s="2"/>
      <c r="V110" s="2"/>
      <c r="W110" s="2"/>
      <c r="X110" s="9"/>
      <c r="Y110" s="2"/>
      <c r="Z110" s="34"/>
      <c r="AA110" s="9"/>
      <c r="AB110" s="9"/>
      <c r="AC110" s="2"/>
      <c r="AD110" s="34"/>
      <c r="AE110" s="9">
        <v>3.5</v>
      </c>
      <c r="AF110" s="2"/>
      <c r="AG110" s="2">
        <v>4.5</v>
      </c>
      <c r="AH110" s="2"/>
      <c r="AI110" s="2">
        <v>6</v>
      </c>
      <c r="AJ110" s="9">
        <v>4.5</v>
      </c>
      <c r="AK110" s="15">
        <f>SUM(D110:AJ110)</f>
        <v>18.5</v>
      </c>
      <c r="AL110" s="1">
        <v>4</v>
      </c>
      <c r="AM110" s="16">
        <f>AK110/AL110</f>
        <v>4.625</v>
      </c>
      <c r="AN110" s="11"/>
      <c r="AO110" s="24"/>
    </row>
    <row r="111" spans="1:41" ht="12.75" x14ac:dyDescent="0.2">
      <c r="A111" s="122">
        <v>109</v>
      </c>
      <c r="B111" s="117" t="s">
        <v>651</v>
      </c>
      <c r="C111" s="78" t="s">
        <v>53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6"/>
      <c r="Q111" s="2"/>
      <c r="R111" s="2"/>
      <c r="S111" s="2"/>
      <c r="T111" s="2"/>
      <c r="U111" s="2"/>
      <c r="V111" s="2"/>
      <c r="W111" s="2"/>
      <c r="X111" s="9"/>
      <c r="Y111" s="2"/>
      <c r="Z111" s="34"/>
      <c r="AA111" s="9"/>
      <c r="AB111" s="9"/>
      <c r="AC111" s="2"/>
      <c r="AD111" s="34"/>
      <c r="AE111" s="9"/>
      <c r="AF111" s="2">
        <v>4.5</v>
      </c>
      <c r="AG111" s="2">
        <v>5.5</v>
      </c>
      <c r="AH111" s="2">
        <v>4</v>
      </c>
      <c r="AI111" s="2">
        <v>4.5</v>
      </c>
      <c r="AJ111" s="9"/>
      <c r="AK111" s="15">
        <f>SUM(D111:AJ111)</f>
        <v>18.5</v>
      </c>
      <c r="AL111" s="1">
        <v>4</v>
      </c>
      <c r="AM111" s="16">
        <f>AK111/AL111</f>
        <v>4.625</v>
      </c>
      <c r="AN111" s="11"/>
      <c r="AO111" s="24"/>
    </row>
    <row r="112" spans="1:41" ht="12.75" x14ac:dyDescent="0.2">
      <c r="A112" s="122">
        <v>110</v>
      </c>
      <c r="B112" s="117" t="s">
        <v>500</v>
      </c>
      <c r="C112" s="78" t="s">
        <v>39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9">
        <v>4</v>
      </c>
      <c r="Y112" s="2"/>
      <c r="Z112" s="34">
        <v>3.5</v>
      </c>
      <c r="AA112" s="9">
        <v>4</v>
      </c>
      <c r="AB112" s="9">
        <v>3.5</v>
      </c>
      <c r="AC112" s="2"/>
      <c r="AD112" s="34">
        <v>3.5</v>
      </c>
      <c r="AE112" s="9"/>
      <c r="AF112" s="2"/>
      <c r="AG112" s="2"/>
      <c r="AH112" s="2"/>
      <c r="AI112" s="2"/>
      <c r="AJ112" s="9"/>
      <c r="AK112" s="15">
        <f>SUM(D112:AD112)</f>
        <v>18.5</v>
      </c>
      <c r="AL112" s="1">
        <v>5</v>
      </c>
      <c r="AM112" s="16">
        <f>AK112/AL112</f>
        <v>3.7</v>
      </c>
      <c r="AN112" s="11"/>
      <c r="AO112" s="24"/>
    </row>
    <row r="113" spans="1:41" ht="12.75" x14ac:dyDescent="0.2">
      <c r="A113" s="122">
        <v>111</v>
      </c>
      <c r="B113" s="117" t="s">
        <v>52</v>
      </c>
      <c r="C113" s="78" t="s">
        <v>53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>
        <v>3.5</v>
      </c>
      <c r="U113" s="2">
        <v>2.5</v>
      </c>
      <c r="V113" s="2">
        <v>3</v>
      </c>
      <c r="W113" s="2"/>
      <c r="X113" s="9">
        <v>3</v>
      </c>
      <c r="Y113" s="2">
        <v>2.5</v>
      </c>
      <c r="Z113" s="34"/>
      <c r="AA113" s="9">
        <v>4</v>
      </c>
      <c r="AB113" s="9"/>
      <c r="AC113" s="2"/>
      <c r="AD113" s="34"/>
      <c r="AE113" s="9"/>
      <c r="AF113" s="2"/>
      <c r="AG113" s="2"/>
      <c r="AH113" s="2"/>
      <c r="AI113" s="2"/>
      <c r="AJ113" s="9"/>
      <c r="AK113" s="15">
        <f>SUM(D113:AA113)</f>
        <v>18.5</v>
      </c>
      <c r="AL113" s="1">
        <f>COUNTA(D113:AA113)</f>
        <v>6</v>
      </c>
      <c r="AM113" s="16">
        <f>AK113/AL113</f>
        <v>3.0833333333333335</v>
      </c>
      <c r="AN113" s="11"/>
      <c r="AO113" s="24"/>
    </row>
    <row r="114" spans="1:41" ht="12.75" x14ac:dyDescent="0.2">
      <c r="A114" s="122">
        <v>112</v>
      </c>
      <c r="B114" s="117" t="s">
        <v>189</v>
      </c>
      <c r="C114" s="78" t="s">
        <v>21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>
        <v>2</v>
      </c>
      <c r="O114" s="2">
        <v>2</v>
      </c>
      <c r="P114" s="2">
        <v>2.5</v>
      </c>
      <c r="Q114" s="2">
        <v>1.5</v>
      </c>
      <c r="R114" s="2">
        <v>2</v>
      </c>
      <c r="S114" s="2">
        <v>3</v>
      </c>
      <c r="T114" s="2">
        <v>2.5</v>
      </c>
      <c r="U114" s="2"/>
      <c r="V114" s="2"/>
      <c r="W114" s="2"/>
      <c r="X114" s="9"/>
      <c r="Y114" s="2"/>
      <c r="Z114" s="34">
        <v>3</v>
      </c>
      <c r="AA114" s="9"/>
      <c r="AB114" s="9"/>
      <c r="AC114" s="2"/>
      <c r="AD114" s="34"/>
      <c r="AE114" s="9"/>
      <c r="AF114" s="2"/>
      <c r="AG114" s="2"/>
      <c r="AH114" s="2"/>
      <c r="AI114" s="2"/>
      <c r="AJ114" s="9"/>
      <c r="AK114" s="15">
        <f>SUM(D114:AA114)</f>
        <v>18.5</v>
      </c>
      <c r="AL114" s="1">
        <f>COUNTA(D114:AA114)</f>
        <v>8</v>
      </c>
      <c r="AM114" s="16">
        <f>AK114/AL114</f>
        <v>2.3125</v>
      </c>
      <c r="AN114" s="11"/>
      <c r="AO114" s="24"/>
    </row>
    <row r="115" spans="1:41" ht="12.75" x14ac:dyDescent="0.2">
      <c r="A115" s="122">
        <v>113</v>
      </c>
      <c r="B115" s="117" t="s">
        <v>176</v>
      </c>
      <c r="C115" s="78" t="s">
        <v>31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>
        <v>4</v>
      </c>
      <c r="U115" s="2"/>
      <c r="V115" s="2"/>
      <c r="W115" s="2"/>
      <c r="X115" s="9">
        <v>6</v>
      </c>
      <c r="Y115" s="2"/>
      <c r="Z115" s="34"/>
      <c r="AA115" s="9"/>
      <c r="AB115" s="29">
        <v>8</v>
      </c>
      <c r="AC115" s="6"/>
      <c r="AD115" s="36"/>
      <c r="AE115" s="10"/>
      <c r="AF115" s="6"/>
      <c r="AG115" s="6"/>
      <c r="AH115" s="6"/>
      <c r="AI115" s="6"/>
      <c r="AJ115" s="10"/>
      <c r="AK115" s="15">
        <f>SUM(D115:AC115)</f>
        <v>18</v>
      </c>
      <c r="AL115" s="1">
        <v>3</v>
      </c>
      <c r="AM115" s="16">
        <f>AK115/AL115</f>
        <v>6</v>
      </c>
      <c r="AN115" s="11">
        <v>1</v>
      </c>
      <c r="AO115" s="24"/>
    </row>
    <row r="116" spans="1:41" ht="12.75" x14ac:dyDescent="0.2">
      <c r="A116" s="122">
        <v>114</v>
      </c>
      <c r="B116" s="117" t="s">
        <v>46</v>
      </c>
      <c r="C116" s="78" t="s">
        <v>10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>
        <v>4</v>
      </c>
      <c r="V116" s="2">
        <v>4</v>
      </c>
      <c r="W116" s="2">
        <v>5</v>
      </c>
      <c r="X116" s="9">
        <v>5</v>
      </c>
      <c r="Y116" s="2"/>
      <c r="Z116" s="34"/>
      <c r="AA116" s="9"/>
      <c r="AB116" s="9"/>
      <c r="AC116" s="2"/>
      <c r="AD116" s="34"/>
      <c r="AE116" s="9"/>
      <c r="AF116" s="2"/>
      <c r="AG116" s="2"/>
      <c r="AH116" s="2"/>
      <c r="AI116" s="2"/>
      <c r="AJ116" s="9"/>
      <c r="AK116" s="15">
        <f>SUM(D116:X116)</f>
        <v>18</v>
      </c>
      <c r="AL116" s="1">
        <f>COUNTA(D116:X116)</f>
        <v>4</v>
      </c>
      <c r="AM116" s="16">
        <f>AK116/AL116</f>
        <v>4.5</v>
      </c>
      <c r="AN116" s="11"/>
      <c r="AO116" s="24"/>
    </row>
    <row r="117" spans="1:41" ht="12.75" x14ac:dyDescent="0.2">
      <c r="A117" s="122">
        <v>115</v>
      </c>
      <c r="B117" s="118" t="s">
        <v>281</v>
      </c>
      <c r="C117" s="78" t="s">
        <v>159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6"/>
      <c r="Q117" s="2"/>
      <c r="R117" s="2"/>
      <c r="S117" s="2"/>
      <c r="T117" s="2"/>
      <c r="U117" s="2"/>
      <c r="V117" s="2"/>
      <c r="W117" s="2"/>
      <c r="X117" s="9"/>
      <c r="Y117" s="2"/>
      <c r="Z117" s="34"/>
      <c r="AA117" s="9"/>
      <c r="AB117" s="9"/>
      <c r="AC117" s="2"/>
      <c r="AD117" s="34"/>
      <c r="AE117" s="9">
        <v>4.5</v>
      </c>
      <c r="AF117" s="2">
        <v>5</v>
      </c>
      <c r="AG117" s="2">
        <v>4</v>
      </c>
      <c r="AH117" s="2"/>
      <c r="AI117" s="2"/>
      <c r="AJ117" s="9">
        <v>4.5</v>
      </c>
      <c r="AK117" s="15">
        <f>SUM(D117:AJ117)</f>
        <v>18</v>
      </c>
      <c r="AL117" s="1">
        <v>4</v>
      </c>
      <c r="AM117" s="16">
        <f>AK117/AL117</f>
        <v>4.5</v>
      </c>
      <c r="AN117" s="11"/>
      <c r="AO117" s="24"/>
    </row>
    <row r="118" spans="1:41" ht="12.75" x14ac:dyDescent="0.2">
      <c r="A118" s="122">
        <v>116</v>
      </c>
      <c r="B118" s="117" t="s">
        <v>405</v>
      </c>
      <c r="C118" s="78" t="s">
        <v>134</v>
      </c>
      <c r="D118" s="2"/>
      <c r="E118" s="2"/>
      <c r="F118" s="2"/>
      <c r="G118" s="2"/>
      <c r="H118" s="2"/>
      <c r="I118" s="2">
        <v>4</v>
      </c>
      <c r="J118" s="2">
        <v>3.5</v>
      </c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9"/>
      <c r="Y118" s="2"/>
      <c r="Z118" s="34"/>
      <c r="AA118" s="9"/>
      <c r="AB118" s="9"/>
      <c r="AC118" s="2"/>
      <c r="AD118" s="34"/>
      <c r="AE118" s="9">
        <v>5.5</v>
      </c>
      <c r="AF118" s="2">
        <v>5</v>
      </c>
      <c r="AG118" s="2"/>
      <c r="AH118" s="2"/>
      <c r="AI118" s="2"/>
      <c r="AJ118" s="9"/>
      <c r="AK118" s="15">
        <f>SUM(D118:AG118)</f>
        <v>18</v>
      </c>
      <c r="AL118" s="1">
        <v>4</v>
      </c>
      <c r="AM118" s="16">
        <f>AK118/AL118</f>
        <v>4.5</v>
      </c>
      <c r="AN118" s="11"/>
      <c r="AO118" s="24"/>
    </row>
    <row r="119" spans="1:41" ht="12.75" x14ac:dyDescent="0.2">
      <c r="A119" s="122">
        <v>117</v>
      </c>
      <c r="B119" s="117" t="s">
        <v>619</v>
      </c>
      <c r="C119" s="78" t="s">
        <v>620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9"/>
      <c r="Y119" s="2"/>
      <c r="Z119" s="34"/>
      <c r="AA119" s="9"/>
      <c r="AB119" s="9"/>
      <c r="AC119" s="2"/>
      <c r="AD119" s="34">
        <v>2</v>
      </c>
      <c r="AE119" s="9">
        <v>4</v>
      </c>
      <c r="AF119" s="2">
        <v>4</v>
      </c>
      <c r="AG119" s="2"/>
      <c r="AH119" s="2">
        <v>4.5</v>
      </c>
      <c r="AI119" s="2">
        <v>3.5</v>
      </c>
      <c r="AJ119" s="9"/>
      <c r="AK119" s="15">
        <f>SUM(D119:AI119)</f>
        <v>18</v>
      </c>
      <c r="AL119" s="1">
        <v>5</v>
      </c>
      <c r="AM119" s="16">
        <f>AK119/AL119</f>
        <v>3.6</v>
      </c>
      <c r="AN119" s="11"/>
      <c r="AO119" s="24"/>
    </row>
    <row r="120" spans="1:41" ht="12.75" x14ac:dyDescent="0.2">
      <c r="A120" s="122">
        <v>118</v>
      </c>
      <c r="B120" s="117" t="s">
        <v>347</v>
      </c>
      <c r="C120" s="78" t="s">
        <v>138</v>
      </c>
      <c r="D120" s="2"/>
      <c r="E120" s="2"/>
      <c r="F120" s="2"/>
      <c r="G120" s="2"/>
      <c r="H120" s="2"/>
      <c r="I120" s="2">
        <v>3</v>
      </c>
      <c r="J120" s="2"/>
      <c r="K120" s="2"/>
      <c r="L120" s="2">
        <v>3</v>
      </c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>
        <v>3.5</v>
      </c>
      <c r="X120" s="9"/>
      <c r="Y120" s="2">
        <v>3.5</v>
      </c>
      <c r="Z120" s="34"/>
      <c r="AA120" s="9"/>
      <c r="AB120" s="9">
        <v>5</v>
      </c>
      <c r="AC120" s="2"/>
      <c r="AD120" s="34"/>
      <c r="AE120" s="9"/>
      <c r="AF120" s="2"/>
      <c r="AG120" s="2"/>
      <c r="AH120" s="2"/>
      <c r="AI120" s="2"/>
      <c r="AJ120" s="9"/>
      <c r="AK120" s="15">
        <f>SUM(D120:AC120)</f>
        <v>18</v>
      </c>
      <c r="AL120" s="1">
        <v>5</v>
      </c>
      <c r="AM120" s="16">
        <f>AK120/AL120</f>
        <v>3.6</v>
      </c>
      <c r="AN120" s="11"/>
      <c r="AO120" s="24"/>
    </row>
    <row r="121" spans="1:41" ht="12.75" x14ac:dyDescent="0.2">
      <c r="A121" s="122">
        <v>119</v>
      </c>
      <c r="B121" s="117" t="s">
        <v>63</v>
      </c>
      <c r="C121" s="78" t="s">
        <v>47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>
        <v>4.5</v>
      </c>
      <c r="S121" s="2"/>
      <c r="T121" s="2"/>
      <c r="U121" s="2">
        <v>3</v>
      </c>
      <c r="V121" s="2">
        <v>3.5</v>
      </c>
      <c r="W121" s="2">
        <v>3.5</v>
      </c>
      <c r="X121" s="9">
        <v>3.5</v>
      </c>
      <c r="Y121" s="2"/>
      <c r="Z121" s="34"/>
      <c r="AA121" s="9"/>
      <c r="AB121" s="9"/>
      <c r="AC121" s="2"/>
      <c r="AD121" s="34"/>
      <c r="AE121" s="9"/>
      <c r="AF121" s="2"/>
      <c r="AG121" s="2"/>
      <c r="AH121" s="2"/>
      <c r="AI121" s="2"/>
      <c r="AJ121" s="9"/>
      <c r="AK121" s="15">
        <f>SUM(D121:X121)</f>
        <v>18</v>
      </c>
      <c r="AL121" s="1">
        <f>COUNTA(D121:X121)</f>
        <v>5</v>
      </c>
      <c r="AM121" s="16">
        <f>AK121/AL121</f>
        <v>3.6</v>
      </c>
      <c r="AN121" s="11"/>
      <c r="AO121" s="24"/>
    </row>
    <row r="122" spans="1:41" ht="12.75" x14ac:dyDescent="0.2">
      <c r="A122" s="122">
        <v>120</v>
      </c>
      <c r="B122" s="117" t="s">
        <v>475</v>
      </c>
      <c r="C122" s="78" t="s">
        <v>5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>
        <v>4</v>
      </c>
      <c r="X122" s="9"/>
      <c r="Y122" s="2"/>
      <c r="Z122" s="34">
        <v>4.5</v>
      </c>
      <c r="AA122" s="9">
        <v>4.5</v>
      </c>
      <c r="AB122" s="9">
        <v>4.5</v>
      </c>
      <c r="AC122" s="2"/>
      <c r="AD122" s="34"/>
      <c r="AE122" s="9"/>
      <c r="AF122" s="2"/>
      <c r="AG122" s="2"/>
      <c r="AH122" s="2"/>
      <c r="AI122" s="2"/>
      <c r="AJ122" s="9"/>
      <c r="AK122" s="15">
        <f>SUM(D122:AC122)</f>
        <v>17.5</v>
      </c>
      <c r="AL122" s="1">
        <f>COUNTA(D122:AB122)</f>
        <v>4</v>
      </c>
      <c r="AM122" s="16">
        <f>AK122/AL122</f>
        <v>4.375</v>
      </c>
      <c r="AN122" s="11"/>
      <c r="AO122" s="25" t="s">
        <v>603</v>
      </c>
    </row>
    <row r="123" spans="1:41" ht="12.75" x14ac:dyDescent="0.2">
      <c r="A123" s="122">
        <v>121</v>
      </c>
      <c r="B123" s="117" t="s">
        <v>102</v>
      </c>
      <c r="C123" s="78" t="s">
        <v>56</v>
      </c>
      <c r="D123" s="2"/>
      <c r="E123" s="2"/>
      <c r="F123" s="2"/>
      <c r="G123" s="2"/>
      <c r="H123" s="2"/>
      <c r="I123" s="2"/>
      <c r="J123" s="2"/>
      <c r="K123" s="2">
        <v>3.5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>
        <v>5</v>
      </c>
      <c r="W123" s="2">
        <v>4</v>
      </c>
      <c r="X123" s="9">
        <v>5</v>
      </c>
      <c r="Y123" s="2"/>
      <c r="Z123" s="34"/>
      <c r="AA123" s="9"/>
      <c r="AB123" s="9"/>
      <c r="AC123" s="2"/>
      <c r="AD123" s="34"/>
      <c r="AE123" s="9"/>
      <c r="AF123" s="2"/>
      <c r="AG123" s="2"/>
      <c r="AH123" s="2"/>
      <c r="AI123" s="2"/>
      <c r="AJ123" s="9"/>
      <c r="AK123" s="15">
        <f>SUM(D123:X123)</f>
        <v>17.5</v>
      </c>
      <c r="AL123" s="1">
        <f>COUNTA(D123:X123)</f>
        <v>4</v>
      </c>
      <c r="AM123" s="16">
        <f>AK123/AL123</f>
        <v>4.375</v>
      </c>
      <c r="AN123" s="11"/>
      <c r="AO123" s="24"/>
    </row>
    <row r="124" spans="1:41" ht="12.75" x14ac:dyDescent="0.2">
      <c r="A124" s="122">
        <v>122</v>
      </c>
      <c r="B124" s="117" t="s">
        <v>6</v>
      </c>
      <c r="C124" s="78" t="s">
        <v>5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>
        <v>3.5</v>
      </c>
      <c r="U124" s="2">
        <v>3</v>
      </c>
      <c r="V124" s="2"/>
      <c r="W124" s="2">
        <v>3</v>
      </c>
      <c r="X124" s="9">
        <v>4.5</v>
      </c>
      <c r="Y124" s="2">
        <v>3.5</v>
      </c>
      <c r="Z124" s="34"/>
      <c r="AA124" s="9"/>
      <c r="AB124" s="9"/>
      <c r="AC124" s="2"/>
      <c r="AD124" s="34"/>
      <c r="AE124" s="9"/>
      <c r="AF124" s="2"/>
      <c r="AG124" s="2"/>
      <c r="AH124" s="2"/>
      <c r="AI124" s="2"/>
      <c r="AJ124" s="9"/>
      <c r="AK124" s="15">
        <f>SUM(D124:AA124)</f>
        <v>17.5</v>
      </c>
      <c r="AL124" s="1">
        <f>COUNTA(D124:Y124)</f>
        <v>5</v>
      </c>
      <c r="AM124" s="16">
        <f>AK124/AL124</f>
        <v>3.5</v>
      </c>
      <c r="AN124" s="11"/>
      <c r="AO124" s="24"/>
    </row>
    <row r="125" spans="1:41" ht="12.75" x14ac:dyDescent="0.2">
      <c r="A125" s="122">
        <v>123</v>
      </c>
      <c r="B125" s="117" t="s">
        <v>150</v>
      </c>
      <c r="C125" s="78" t="s">
        <v>13</v>
      </c>
      <c r="D125" s="2"/>
      <c r="E125" s="2"/>
      <c r="F125" s="2"/>
      <c r="G125" s="2"/>
      <c r="H125" s="2"/>
      <c r="I125" s="2">
        <v>3</v>
      </c>
      <c r="J125" s="2">
        <v>4.5</v>
      </c>
      <c r="K125" s="2">
        <v>4</v>
      </c>
      <c r="L125" s="2">
        <v>3</v>
      </c>
      <c r="M125" s="2"/>
      <c r="N125" s="2"/>
      <c r="O125" s="2"/>
      <c r="P125" s="2"/>
      <c r="Q125" s="2"/>
      <c r="R125" s="2"/>
      <c r="S125" s="2"/>
      <c r="T125" s="2"/>
      <c r="U125" s="2">
        <v>3</v>
      </c>
      <c r="V125" s="2"/>
      <c r="W125" s="2"/>
      <c r="X125" s="9"/>
      <c r="Y125" s="2"/>
      <c r="Z125" s="34"/>
      <c r="AA125" s="9"/>
      <c r="AB125" s="9"/>
      <c r="AC125" s="2"/>
      <c r="AD125" s="34"/>
      <c r="AE125" s="9"/>
      <c r="AF125" s="2"/>
      <c r="AG125" s="2"/>
      <c r="AH125" s="2"/>
      <c r="AI125" s="2"/>
      <c r="AJ125" s="9"/>
      <c r="AK125" s="15">
        <f>SUM(D125:V125)</f>
        <v>17.5</v>
      </c>
      <c r="AL125" s="1">
        <f>COUNTA(D125:V125)</f>
        <v>5</v>
      </c>
      <c r="AM125" s="16">
        <f>AK125/AL125</f>
        <v>3.5</v>
      </c>
      <c r="AN125" s="11"/>
      <c r="AO125" s="24"/>
    </row>
    <row r="126" spans="1:41" ht="12.75" x14ac:dyDescent="0.2">
      <c r="A126" s="122">
        <v>124</v>
      </c>
      <c r="B126" s="117" t="s">
        <v>657</v>
      </c>
      <c r="C126" s="78" t="s">
        <v>8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6"/>
      <c r="Q126" s="2"/>
      <c r="R126" s="2"/>
      <c r="S126" s="2"/>
      <c r="T126" s="2"/>
      <c r="U126" s="2"/>
      <c r="V126" s="2"/>
      <c r="W126" s="2"/>
      <c r="X126" s="9"/>
      <c r="Y126" s="2"/>
      <c r="Z126" s="34"/>
      <c r="AA126" s="9"/>
      <c r="AB126" s="9"/>
      <c r="AC126" s="2"/>
      <c r="AD126" s="34"/>
      <c r="AE126" s="9"/>
      <c r="AF126" s="2"/>
      <c r="AG126" s="2">
        <v>5</v>
      </c>
      <c r="AH126" s="2">
        <v>6</v>
      </c>
      <c r="AI126" s="2">
        <v>6</v>
      </c>
      <c r="AJ126" s="9"/>
      <c r="AK126" s="15">
        <f>SUM(D126:AJ126)</f>
        <v>17</v>
      </c>
      <c r="AL126" s="1">
        <v>3</v>
      </c>
      <c r="AM126" s="16">
        <f>AK126/AL126</f>
        <v>5.666666666666667</v>
      </c>
      <c r="AN126" s="11"/>
      <c r="AO126" s="24"/>
    </row>
    <row r="127" spans="1:41" ht="12.75" x14ac:dyDescent="0.2">
      <c r="A127" s="122">
        <v>125</v>
      </c>
      <c r="B127" s="117" t="s">
        <v>198</v>
      </c>
      <c r="C127" s="78" t="s">
        <v>159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>
        <v>5</v>
      </c>
      <c r="T127" s="2"/>
      <c r="U127" s="2"/>
      <c r="V127" s="2"/>
      <c r="W127" s="2"/>
      <c r="X127" s="9"/>
      <c r="Y127" s="2"/>
      <c r="Z127" s="34"/>
      <c r="AA127" s="9"/>
      <c r="AB127" s="9"/>
      <c r="AC127" s="2"/>
      <c r="AD127" s="34"/>
      <c r="AE127" s="9"/>
      <c r="AF127" s="2"/>
      <c r="AG127" s="2"/>
      <c r="AH127" s="2">
        <v>5.5</v>
      </c>
      <c r="AI127" s="2">
        <v>6.5</v>
      </c>
      <c r="AJ127" s="9"/>
      <c r="AK127" s="15">
        <f>SUM(D127:AJ127)</f>
        <v>17</v>
      </c>
      <c r="AL127" s="1">
        <v>3</v>
      </c>
      <c r="AM127" s="16">
        <f>AK127/AL127</f>
        <v>5.666666666666667</v>
      </c>
      <c r="AN127" s="11"/>
      <c r="AO127" s="24"/>
    </row>
    <row r="128" spans="1:41" ht="12.75" x14ac:dyDescent="0.2">
      <c r="A128" s="122">
        <v>126</v>
      </c>
      <c r="B128" s="117" t="s">
        <v>267</v>
      </c>
      <c r="C128" s="78" t="s">
        <v>35</v>
      </c>
      <c r="D128" s="2"/>
      <c r="E128" s="2"/>
      <c r="F128" s="2"/>
      <c r="G128" s="2">
        <v>4</v>
      </c>
      <c r="H128" s="2"/>
      <c r="I128" s="2"/>
      <c r="J128" s="2"/>
      <c r="K128" s="2"/>
      <c r="L128" s="2"/>
      <c r="M128" s="2"/>
      <c r="N128" s="2"/>
      <c r="O128" s="2">
        <v>5</v>
      </c>
      <c r="P128" s="2">
        <v>4.5</v>
      </c>
      <c r="Q128" s="2">
        <v>3.5</v>
      </c>
      <c r="R128" s="2"/>
      <c r="S128" s="2"/>
      <c r="T128" s="2"/>
      <c r="U128" s="2"/>
      <c r="V128" s="2"/>
      <c r="W128" s="2"/>
      <c r="X128" s="9"/>
      <c r="Y128" s="2"/>
      <c r="Z128" s="34"/>
      <c r="AA128" s="9"/>
      <c r="AB128" s="9"/>
      <c r="AC128" s="2"/>
      <c r="AD128" s="34"/>
      <c r="AE128" s="9"/>
      <c r="AF128" s="2"/>
      <c r="AG128" s="2"/>
      <c r="AH128" s="2"/>
      <c r="AI128" s="2"/>
      <c r="AJ128" s="9"/>
      <c r="AK128" s="15">
        <f>SUM(D128:V128)</f>
        <v>17</v>
      </c>
      <c r="AL128" s="1">
        <f>COUNTA(D128:V128)</f>
        <v>4</v>
      </c>
      <c r="AM128" s="16">
        <f>AK128/AL128</f>
        <v>4.25</v>
      </c>
      <c r="AN128" s="11"/>
      <c r="AO128" s="24"/>
    </row>
    <row r="129" spans="1:41" ht="12.75" x14ac:dyDescent="0.2">
      <c r="A129" s="122">
        <v>127</v>
      </c>
      <c r="B129" s="117" t="s">
        <v>46</v>
      </c>
      <c r="C129" s="78" t="s">
        <v>47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>
        <v>4.5</v>
      </c>
      <c r="V129" s="2">
        <v>4</v>
      </c>
      <c r="W129" s="2">
        <v>4.5</v>
      </c>
      <c r="X129" s="9">
        <v>4</v>
      </c>
      <c r="Y129" s="2"/>
      <c r="Z129" s="34"/>
      <c r="AA129" s="9"/>
      <c r="AB129" s="9"/>
      <c r="AC129" s="2"/>
      <c r="AD129" s="34"/>
      <c r="AE129" s="9"/>
      <c r="AF129" s="2"/>
      <c r="AG129" s="2"/>
      <c r="AH129" s="2"/>
      <c r="AI129" s="2"/>
      <c r="AJ129" s="9"/>
      <c r="AK129" s="15">
        <f>SUM(D129:X129)</f>
        <v>17</v>
      </c>
      <c r="AL129" s="1">
        <f>COUNTA(D129:X129)</f>
        <v>4</v>
      </c>
      <c r="AM129" s="16">
        <f>AK129/AL129</f>
        <v>4.25</v>
      </c>
      <c r="AN129" s="11"/>
      <c r="AO129" s="24"/>
    </row>
    <row r="130" spans="1:41" ht="12.75" x14ac:dyDescent="0.2">
      <c r="A130" s="122">
        <v>128</v>
      </c>
      <c r="B130" s="117" t="s">
        <v>70</v>
      </c>
      <c r="C130" s="78" t="s">
        <v>53</v>
      </c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>
        <v>1</v>
      </c>
      <c r="T130" s="2">
        <v>2</v>
      </c>
      <c r="U130" s="2">
        <v>3</v>
      </c>
      <c r="V130" s="2">
        <v>2</v>
      </c>
      <c r="W130" s="2">
        <v>2.5</v>
      </c>
      <c r="X130" s="9">
        <v>3.5</v>
      </c>
      <c r="Y130" s="2"/>
      <c r="Z130" s="34">
        <v>3</v>
      </c>
      <c r="AA130" s="9"/>
      <c r="AB130" s="9"/>
      <c r="AC130" s="2"/>
      <c r="AD130" s="34"/>
      <c r="AE130" s="9"/>
      <c r="AF130" s="2"/>
      <c r="AG130" s="2"/>
      <c r="AH130" s="2"/>
      <c r="AI130" s="2"/>
      <c r="AJ130" s="9"/>
      <c r="AK130" s="15">
        <f>SUM(D130:AA130)</f>
        <v>17</v>
      </c>
      <c r="AL130" s="1">
        <f>COUNTA(D130:AA130)</f>
        <v>7</v>
      </c>
      <c r="AM130" s="16">
        <f>AK130/AL130</f>
        <v>2.4285714285714284</v>
      </c>
      <c r="AN130" s="11"/>
      <c r="AO130" s="24"/>
    </row>
    <row r="131" spans="1:41" ht="12.75" x14ac:dyDescent="0.2">
      <c r="A131" s="122">
        <v>129</v>
      </c>
      <c r="B131" s="117" t="s">
        <v>34</v>
      </c>
      <c r="C131" s="78" t="s">
        <v>35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>
        <v>4.5</v>
      </c>
      <c r="V131" s="2">
        <v>4</v>
      </c>
      <c r="W131" s="2">
        <v>3.5</v>
      </c>
      <c r="X131" s="9">
        <v>4.5</v>
      </c>
      <c r="Y131" s="2"/>
      <c r="Z131" s="34"/>
      <c r="AA131" s="9"/>
      <c r="AB131" s="9"/>
      <c r="AC131" s="2"/>
      <c r="AD131" s="34"/>
      <c r="AE131" s="9"/>
      <c r="AF131" s="2"/>
      <c r="AG131" s="2"/>
      <c r="AH131" s="2"/>
      <c r="AI131" s="2"/>
      <c r="AJ131" s="9"/>
      <c r="AK131" s="15">
        <f>SUM(D131:X131)</f>
        <v>16.5</v>
      </c>
      <c r="AL131" s="1">
        <f>COUNTA(D131:X131)</f>
        <v>4</v>
      </c>
      <c r="AM131" s="16">
        <f>AK131/AL131</f>
        <v>4.125</v>
      </c>
      <c r="AN131" s="11"/>
      <c r="AO131" s="26" t="s">
        <v>464</v>
      </c>
    </row>
    <row r="132" spans="1:41" ht="12.75" x14ac:dyDescent="0.2">
      <c r="A132" s="122">
        <v>130</v>
      </c>
      <c r="B132" s="117" t="s">
        <v>180</v>
      </c>
      <c r="C132" s="78" t="s">
        <v>5</v>
      </c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>
        <v>3.5</v>
      </c>
      <c r="S132" s="2">
        <v>4</v>
      </c>
      <c r="T132" s="2">
        <v>4</v>
      </c>
      <c r="U132" s="2"/>
      <c r="V132" s="2"/>
      <c r="W132" s="2"/>
      <c r="X132" s="9"/>
      <c r="Y132" s="2">
        <v>5</v>
      </c>
      <c r="Z132" s="34"/>
      <c r="AA132" s="9"/>
      <c r="AB132" s="9"/>
      <c r="AC132" s="2"/>
      <c r="AD132" s="34"/>
      <c r="AE132" s="9"/>
      <c r="AF132" s="2"/>
      <c r="AG132" s="2"/>
      <c r="AH132" s="2"/>
      <c r="AI132" s="2"/>
      <c r="AJ132" s="9"/>
      <c r="AK132" s="15">
        <f>SUM(D132:AA132)</f>
        <v>16.5</v>
      </c>
      <c r="AL132" s="1">
        <f>COUNTA(D132:Y132)</f>
        <v>4</v>
      </c>
      <c r="AM132" s="16">
        <f>AK132/AL132</f>
        <v>4.125</v>
      </c>
      <c r="AN132" s="11"/>
      <c r="AO132" s="24"/>
    </row>
    <row r="133" spans="1:41" ht="12.75" x14ac:dyDescent="0.2">
      <c r="A133" s="122">
        <v>131</v>
      </c>
      <c r="B133" s="117" t="s">
        <v>281</v>
      </c>
      <c r="C133" s="78" t="s">
        <v>305</v>
      </c>
      <c r="D133" s="2">
        <v>4.5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9"/>
      <c r="Y133" s="2"/>
      <c r="Z133" s="34">
        <v>4</v>
      </c>
      <c r="AA133" s="9">
        <v>4</v>
      </c>
      <c r="AB133" s="9"/>
      <c r="AC133" s="2"/>
      <c r="AD133" s="34"/>
      <c r="AE133" s="9"/>
      <c r="AF133" s="2"/>
      <c r="AG133" s="2">
        <v>4</v>
      </c>
      <c r="AH133" s="2"/>
      <c r="AI133" s="2"/>
      <c r="AJ133" s="9"/>
      <c r="AK133" s="15">
        <f>SUM(D133:AG133)</f>
        <v>16.5</v>
      </c>
      <c r="AL133" s="1">
        <v>4</v>
      </c>
      <c r="AM133" s="16">
        <f>AK133/AL133</f>
        <v>4.125</v>
      </c>
      <c r="AN133" s="11"/>
      <c r="AO133" s="24"/>
    </row>
    <row r="134" spans="1:41" ht="12.75" x14ac:dyDescent="0.2">
      <c r="A134" s="122">
        <v>132</v>
      </c>
      <c r="B134" s="117" t="s">
        <v>380</v>
      </c>
      <c r="C134" s="78" t="s">
        <v>10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6"/>
      <c r="Q134" s="2"/>
      <c r="R134" s="2"/>
      <c r="S134" s="2"/>
      <c r="T134" s="2"/>
      <c r="U134" s="2"/>
      <c r="V134" s="2"/>
      <c r="W134" s="2"/>
      <c r="X134" s="9"/>
      <c r="Y134" s="2"/>
      <c r="Z134" s="34"/>
      <c r="AA134" s="9"/>
      <c r="AB134" s="9"/>
      <c r="AC134" s="2">
        <v>4</v>
      </c>
      <c r="AD134" s="34">
        <v>3.5</v>
      </c>
      <c r="AE134" s="9"/>
      <c r="AF134" s="2"/>
      <c r="AG134" s="2">
        <v>3.5</v>
      </c>
      <c r="AH134" s="2">
        <v>5.5</v>
      </c>
      <c r="AI134" s="2"/>
      <c r="AJ134" s="9"/>
      <c r="AK134" s="15">
        <f>SUM(D134:AH134)</f>
        <v>16.5</v>
      </c>
      <c r="AL134" s="1">
        <v>4</v>
      </c>
      <c r="AM134" s="16">
        <f>AK134/AL134</f>
        <v>4.125</v>
      </c>
      <c r="AN134" s="11"/>
      <c r="AO134" s="24"/>
    </row>
    <row r="135" spans="1:41" ht="12.75" x14ac:dyDescent="0.2">
      <c r="A135" s="122">
        <v>133</v>
      </c>
      <c r="B135" s="117" t="s">
        <v>172</v>
      </c>
      <c r="C135" s="78" t="s">
        <v>13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>
        <v>3</v>
      </c>
      <c r="R135" s="2"/>
      <c r="S135" s="2"/>
      <c r="T135" s="2">
        <v>5</v>
      </c>
      <c r="U135" s="2"/>
      <c r="V135" s="2"/>
      <c r="W135" s="2">
        <v>3.5</v>
      </c>
      <c r="X135" s="9"/>
      <c r="Y135" s="2"/>
      <c r="Z135" s="34"/>
      <c r="AA135" s="9"/>
      <c r="AB135" s="9"/>
      <c r="AC135" s="2"/>
      <c r="AD135" s="34"/>
      <c r="AE135" s="9"/>
      <c r="AF135" s="2"/>
      <c r="AG135" s="2"/>
      <c r="AH135" s="2"/>
      <c r="AI135" s="2">
        <v>5</v>
      </c>
      <c r="AJ135" s="9"/>
      <c r="AK135" s="15">
        <f>SUM(D135:AI135)</f>
        <v>16.5</v>
      </c>
      <c r="AL135" s="1">
        <v>4</v>
      </c>
      <c r="AM135" s="16">
        <f>AK135/AL135</f>
        <v>4.125</v>
      </c>
      <c r="AN135" s="11"/>
      <c r="AO135" s="24"/>
    </row>
    <row r="136" spans="1:41" ht="12.75" x14ac:dyDescent="0.2">
      <c r="A136" s="122">
        <v>134</v>
      </c>
      <c r="B136" s="117" t="s">
        <v>11</v>
      </c>
      <c r="C136" s="78" t="s">
        <v>13</v>
      </c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>
        <v>3.5</v>
      </c>
      <c r="R136" s="2">
        <v>3</v>
      </c>
      <c r="S136" s="2">
        <v>3</v>
      </c>
      <c r="T136" s="2">
        <v>4</v>
      </c>
      <c r="U136" s="2"/>
      <c r="V136" s="2">
        <v>3</v>
      </c>
      <c r="W136" s="2"/>
      <c r="X136" s="9"/>
      <c r="Y136" s="2"/>
      <c r="Z136" s="34"/>
      <c r="AA136" s="9"/>
      <c r="AB136" s="9"/>
      <c r="AC136" s="2"/>
      <c r="AD136" s="34"/>
      <c r="AE136" s="9"/>
      <c r="AF136" s="2"/>
      <c r="AG136" s="2"/>
      <c r="AH136" s="2"/>
      <c r="AI136" s="2"/>
      <c r="AJ136" s="9"/>
      <c r="AK136" s="15">
        <f>SUM(D136:V136)</f>
        <v>16.5</v>
      </c>
      <c r="AL136" s="1">
        <f>COUNTA(D136:V136)</f>
        <v>5</v>
      </c>
      <c r="AM136" s="16">
        <f>AK136/AL136</f>
        <v>3.3</v>
      </c>
      <c r="AN136" s="11"/>
      <c r="AO136" s="24"/>
    </row>
    <row r="137" spans="1:41" ht="12.75" x14ac:dyDescent="0.2">
      <c r="A137" s="122">
        <v>135</v>
      </c>
      <c r="B137" s="117" t="s">
        <v>60</v>
      </c>
      <c r="C137" s="78" t="s">
        <v>47</v>
      </c>
      <c r="D137" s="2"/>
      <c r="E137" s="2">
        <v>3</v>
      </c>
      <c r="F137" s="2"/>
      <c r="G137" s="2"/>
      <c r="H137" s="2">
        <v>3</v>
      </c>
      <c r="I137" s="2">
        <v>2.5</v>
      </c>
      <c r="J137" s="2"/>
      <c r="K137" s="2"/>
      <c r="L137" s="2"/>
      <c r="M137" s="2"/>
      <c r="N137" s="2"/>
      <c r="O137" s="2"/>
      <c r="P137" s="2"/>
      <c r="Q137" s="2"/>
      <c r="R137" s="2">
        <v>4.5</v>
      </c>
      <c r="S137" s="2">
        <v>3.5</v>
      </c>
      <c r="T137" s="2"/>
      <c r="U137" s="2"/>
      <c r="V137" s="2"/>
      <c r="W137" s="2"/>
      <c r="X137" s="9"/>
      <c r="Y137" s="2"/>
      <c r="Z137" s="34"/>
      <c r="AA137" s="9"/>
      <c r="AB137" s="9"/>
      <c r="AC137" s="2"/>
      <c r="AD137" s="34"/>
      <c r="AE137" s="9"/>
      <c r="AF137" s="2"/>
      <c r="AG137" s="2"/>
      <c r="AH137" s="2"/>
      <c r="AI137" s="2"/>
      <c r="AJ137" s="9"/>
      <c r="AK137" s="15">
        <f>SUM(D137:V137)</f>
        <v>16.5</v>
      </c>
      <c r="AL137" s="1">
        <f>COUNTA(D137:V137)</f>
        <v>5</v>
      </c>
      <c r="AM137" s="16">
        <f>AK137/AL137</f>
        <v>3.3</v>
      </c>
      <c r="AN137" s="11"/>
      <c r="AO137" s="24"/>
    </row>
    <row r="138" spans="1:41" ht="12.75" x14ac:dyDescent="0.2">
      <c r="A138" s="122">
        <v>136</v>
      </c>
      <c r="B138" s="117" t="s">
        <v>103</v>
      </c>
      <c r="C138" s="78" t="s">
        <v>33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>
        <v>5</v>
      </c>
      <c r="W138" s="2"/>
      <c r="X138" s="9"/>
      <c r="Y138" s="2"/>
      <c r="Z138" s="34"/>
      <c r="AA138" s="9"/>
      <c r="AB138" s="9">
        <v>5.5</v>
      </c>
      <c r="AC138" s="2">
        <v>5.5</v>
      </c>
      <c r="AD138" s="34"/>
      <c r="AE138" s="9"/>
      <c r="AF138" s="2"/>
      <c r="AG138" s="2"/>
      <c r="AH138" s="2"/>
      <c r="AI138" s="2"/>
      <c r="AJ138" s="9"/>
      <c r="AK138" s="15">
        <f>SUM(D138:AC138)</f>
        <v>16</v>
      </c>
      <c r="AL138" s="1">
        <v>3</v>
      </c>
      <c r="AM138" s="16">
        <f>AK138/AL138</f>
        <v>5.333333333333333</v>
      </c>
      <c r="AN138" s="11"/>
      <c r="AO138" s="24"/>
    </row>
    <row r="139" spans="1:41" ht="12.75" x14ac:dyDescent="0.2">
      <c r="A139" s="122">
        <v>137</v>
      </c>
      <c r="B139" s="117" t="s">
        <v>412</v>
      </c>
      <c r="C139" s="78" t="s">
        <v>13</v>
      </c>
      <c r="D139" s="2"/>
      <c r="E139" s="2"/>
      <c r="F139" s="2"/>
      <c r="G139" s="2"/>
      <c r="H139" s="2"/>
      <c r="I139" s="2">
        <v>4.5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9"/>
      <c r="Y139" s="2"/>
      <c r="Z139" s="34"/>
      <c r="AA139" s="9">
        <v>5.5</v>
      </c>
      <c r="AB139" s="9"/>
      <c r="AC139" s="2"/>
      <c r="AD139" s="34"/>
      <c r="AE139" s="9"/>
      <c r="AF139" s="2">
        <v>6</v>
      </c>
      <c r="AG139" s="2"/>
      <c r="AH139" s="2"/>
      <c r="AI139" s="2"/>
      <c r="AJ139" s="9"/>
      <c r="AK139" s="15">
        <f>SUM(D139:AG139)</f>
        <v>16</v>
      </c>
      <c r="AL139" s="1">
        <v>3</v>
      </c>
      <c r="AM139" s="16">
        <f>AK139/AL139</f>
        <v>5.333333333333333</v>
      </c>
      <c r="AN139" s="11"/>
      <c r="AO139" s="24"/>
    </row>
    <row r="140" spans="1:41" ht="12.75" x14ac:dyDescent="0.2">
      <c r="A140" s="122">
        <v>138</v>
      </c>
      <c r="B140" s="117" t="s">
        <v>28</v>
      </c>
      <c r="C140" s="78" t="s">
        <v>43</v>
      </c>
      <c r="D140" s="2"/>
      <c r="E140" s="2"/>
      <c r="F140" s="2">
        <v>3</v>
      </c>
      <c r="G140" s="2"/>
      <c r="H140" s="2"/>
      <c r="I140" s="2"/>
      <c r="J140" s="2"/>
      <c r="K140" s="2"/>
      <c r="L140" s="2"/>
      <c r="M140" s="2"/>
      <c r="N140" s="2"/>
      <c r="O140" s="2">
        <v>2</v>
      </c>
      <c r="P140" s="2"/>
      <c r="Q140" s="2"/>
      <c r="R140" s="2"/>
      <c r="S140" s="2"/>
      <c r="T140" s="2"/>
      <c r="U140" s="2">
        <v>2</v>
      </c>
      <c r="V140" s="2"/>
      <c r="W140" s="2"/>
      <c r="X140" s="9">
        <v>3</v>
      </c>
      <c r="Y140" s="2"/>
      <c r="Z140" s="34"/>
      <c r="AA140" s="9">
        <v>2.5</v>
      </c>
      <c r="AB140" s="9"/>
      <c r="AC140" s="2">
        <v>3.5</v>
      </c>
      <c r="AD140" s="34"/>
      <c r="AE140" s="9"/>
      <c r="AF140" s="2"/>
      <c r="AG140" s="2"/>
      <c r="AH140" s="2"/>
      <c r="AI140" s="2"/>
      <c r="AJ140" s="9"/>
      <c r="AK140" s="15">
        <f>SUM(D140:AC140)</f>
        <v>16</v>
      </c>
      <c r="AL140" s="1">
        <v>6</v>
      </c>
      <c r="AM140" s="16">
        <f>AK140/AL140</f>
        <v>2.6666666666666665</v>
      </c>
      <c r="AN140" s="11"/>
      <c r="AO140" s="24"/>
    </row>
    <row r="141" spans="1:41" ht="12.75" x14ac:dyDescent="0.2">
      <c r="A141" s="122">
        <v>139</v>
      </c>
      <c r="B141" s="117" t="s">
        <v>214</v>
      </c>
      <c r="C141" s="78" t="s">
        <v>10</v>
      </c>
      <c r="D141" s="2"/>
      <c r="E141" s="2"/>
      <c r="F141" s="2"/>
      <c r="G141" s="2"/>
      <c r="H141" s="2"/>
      <c r="I141" s="2"/>
      <c r="J141" s="2"/>
      <c r="K141" s="2">
        <v>3</v>
      </c>
      <c r="L141" s="2">
        <v>1.5</v>
      </c>
      <c r="M141" s="2">
        <v>2.5</v>
      </c>
      <c r="N141" s="2">
        <v>4</v>
      </c>
      <c r="O141" s="2"/>
      <c r="P141" s="2"/>
      <c r="Q141" s="2"/>
      <c r="R141" s="2"/>
      <c r="S141" s="2"/>
      <c r="T141" s="2"/>
      <c r="U141" s="2"/>
      <c r="V141" s="2"/>
      <c r="W141" s="2"/>
      <c r="X141" s="9"/>
      <c r="Y141" s="2"/>
      <c r="Z141" s="34"/>
      <c r="AA141" s="9"/>
      <c r="AB141" s="9">
        <v>2.5</v>
      </c>
      <c r="AC141" s="2">
        <v>2.5</v>
      </c>
      <c r="AD141" s="34"/>
      <c r="AE141" s="9"/>
      <c r="AF141" s="2"/>
      <c r="AG141" s="2"/>
      <c r="AH141" s="2"/>
      <c r="AI141" s="2"/>
      <c r="AJ141" s="9"/>
      <c r="AK141" s="15">
        <f>SUM(D141:AC141)</f>
        <v>16</v>
      </c>
      <c r="AL141" s="1">
        <v>6</v>
      </c>
      <c r="AM141" s="16">
        <f>AK141/AL141</f>
        <v>2.6666666666666665</v>
      </c>
      <c r="AN141" s="11"/>
      <c r="AO141" s="24"/>
    </row>
    <row r="142" spans="1:41" ht="12.75" x14ac:dyDescent="0.2">
      <c r="A142" s="122">
        <v>140</v>
      </c>
      <c r="B142" s="117" t="s">
        <v>215</v>
      </c>
      <c r="C142" s="78" t="s">
        <v>21</v>
      </c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>
        <v>2.5</v>
      </c>
      <c r="O142" s="2">
        <v>3</v>
      </c>
      <c r="P142" s="2">
        <v>3</v>
      </c>
      <c r="Q142" s="2">
        <v>2.5</v>
      </c>
      <c r="R142" s="2">
        <v>2</v>
      </c>
      <c r="S142" s="2">
        <v>3</v>
      </c>
      <c r="T142" s="2"/>
      <c r="U142" s="2"/>
      <c r="V142" s="2"/>
      <c r="W142" s="2"/>
      <c r="X142" s="9"/>
      <c r="Y142" s="2"/>
      <c r="Z142" s="34"/>
      <c r="AA142" s="9"/>
      <c r="AB142" s="9"/>
      <c r="AC142" s="2"/>
      <c r="AD142" s="34"/>
      <c r="AE142" s="9"/>
      <c r="AF142" s="2"/>
      <c r="AG142" s="2"/>
      <c r="AH142" s="2"/>
      <c r="AI142" s="2"/>
      <c r="AJ142" s="9"/>
      <c r="AK142" s="15">
        <f>SUM(D142:V142)</f>
        <v>16</v>
      </c>
      <c r="AL142" s="1">
        <f>COUNTA(D142:V142)</f>
        <v>6</v>
      </c>
      <c r="AM142" s="16">
        <f>AK142/AL142</f>
        <v>2.6666666666666665</v>
      </c>
      <c r="AN142" s="11"/>
      <c r="AO142" s="24"/>
    </row>
    <row r="143" spans="1:41" ht="12.75" x14ac:dyDescent="0.2">
      <c r="A143" s="122">
        <v>141</v>
      </c>
      <c r="B143" s="117" t="s">
        <v>201</v>
      </c>
      <c r="C143" s="78" t="s">
        <v>8</v>
      </c>
      <c r="D143" s="2"/>
      <c r="E143" s="2"/>
      <c r="F143" s="2"/>
      <c r="G143" s="2"/>
      <c r="H143" s="2"/>
      <c r="I143" s="2"/>
      <c r="J143" s="2"/>
      <c r="K143" s="2">
        <v>5</v>
      </c>
      <c r="L143" s="2"/>
      <c r="M143" s="2"/>
      <c r="N143" s="2"/>
      <c r="O143" s="2"/>
      <c r="P143" s="2"/>
      <c r="Q143" s="2"/>
      <c r="R143" s="2"/>
      <c r="S143" s="2">
        <v>4.5</v>
      </c>
      <c r="T143" s="2"/>
      <c r="U143" s="2"/>
      <c r="V143" s="2"/>
      <c r="W143" s="2"/>
      <c r="X143" s="9"/>
      <c r="Y143" s="2"/>
      <c r="Z143" s="34">
        <v>6</v>
      </c>
      <c r="AA143" s="9"/>
      <c r="AB143" s="9"/>
      <c r="AC143" s="2"/>
      <c r="AD143" s="34"/>
      <c r="AE143" s="9"/>
      <c r="AF143" s="2"/>
      <c r="AG143" s="2"/>
      <c r="AH143" s="2"/>
      <c r="AI143" s="2"/>
      <c r="AJ143" s="9"/>
      <c r="AK143" s="15">
        <f>SUM(D143:AA143)</f>
        <v>15.5</v>
      </c>
      <c r="AL143" s="1">
        <f>COUNTA(D143:AA143)</f>
        <v>3</v>
      </c>
      <c r="AM143" s="16">
        <f>AK143/AL143</f>
        <v>5.166666666666667</v>
      </c>
      <c r="AN143" s="11"/>
      <c r="AO143" s="24"/>
    </row>
    <row r="144" spans="1:41" ht="12.75" x14ac:dyDescent="0.2">
      <c r="A144" s="122">
        <v>142</v>
      </c>
      <c r="B144" s="117" t="s">
        <v>97</v>
      </c>
      <c r="C144" s="78" t="s">
        <v>98</v>
      </c>
      <c r="D144" s="2"/>
      <c r="E144" s="2"/>
      <c r="F144" s="2"/>
      <c r="G144" s="2"/>
      <c r="H144" s="2"/>
      <c r="I144" s="2"/>
      <c r="J144" s="2"/>
      <c r="K144" s="2"/>
      <c r="L144" s="2"/>
      <c r="M144" s="2">
        <v>5.5</v>
      </c>
      <c r="N144" s="2"/>
      <c r="O144" s="2"/>
      <c r="P144" s="2"/>
      <c r="Q144" s="2">
        <v>5</v>
      </c>
      <c r="R144" s="2"/>
      <c r="S144" s="2"/>
      <c r="T144" s="2"/>
      <c r="U144" s="2"/>
      <c r="V144" s="2">
        <v>5</v>
      </c>
      <c r="W144" s="2"/>
      <c r="X144" s="9"/>
      <c r="Y144" s="2"/>
      <c r="Z144" s="34"/>
      <c r="AA144" s="9"/>
      <c r="AB144" s="9"/>
      <c r="AC144" s="2"/>
      <c r="AD144" s="34"/>
      <c r="AE144" s="9"/>
      <c r="AF144" s="2"/>
      <c r="AG144" s="2"/>
      <c r="AH144" s="2"/>
      <c r="AI144" s="2"/>
      <c r="AJ144" s="9"/>
      <c r="AK144" s="15">
        <f>SUM(D144:V144)</f>
        <v>15.5</v>
      </c>
      <c r="AL144" s="1">
        <f>COUNTA(D144:V144)</f>
        <v>3</v>
      </c>
      <c r="AM144" s="16">
        <f>AK144/AL144</f>
        <v>5.166666666666667</v>
      </c>
      <c r="AN144" s="11"/>
      <c r="AO144" s="24"/>
    </row>
    <row r="145" spans="1:41" ht="12.75" x14ac:dyDescent="0.2">
      <c r="A145" s="122">
        <v>143</v>
      </c>
      <c r="B145" s="117" t="s">
        <v>326</v>
      </c>
      <c r="C145" s="78" t="s">
        <v>5</v>
      </c>
      <c r="D145" s="2">
        <v>5</v>
      </c>
      <c r="E145" s="2"/>
      <c r="F145" s="2">
        <v>3</v>
      </c>
      <c r="G145" s="2"/>
      <c r="H145" s="2"/>
      <c r="I145" s="2"/>
      <c r="J145" s="2">
        <v>4</v>
      </c>
      <c r="K145" s="2"/>
      <c r="L145" s="2"/>
      <c r="M145" s="2">
        <v>3.5</v>
      </c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9"/>
      <c r="Y145" s="2"/>
      <c r="Z145" s="34"/>
      <c r="AA145" s="9"/>
      <c r="AB145" s="9"/>
      <c r="AC145" s="2"/>
      <c r="AD145" s="34"/>
      <c r="AE145" s="9"/>
      <c r="AF145" s="2"/>
      <c r="AG145" s="2"/>
      <c r="AH145" s="2"/>
      <c r="AI145" s="2"/>
      <c r="AJ145" s="9"/>
      <c r="AK145" s="15">
        <f>SUM(D145:V145)</f>
        <v>15.5</v>
      </c>
      <c r="AL145" s="1">
        <f>COUNTA(D145:V145)</f>
        <v>4</v>
      </c>
      <c r="AM145" s="16">
        <f>AK145/AL145</f>
        <v>3.875</v>
      </c>
      <c r="AN145" s="11"/>
      <c r="AO145" s="24"/>
    </row>
    <row r="146" spans="1:41" ht="12.75" x14ac:dyDescent="0.2">
      <c r="A146" s="122">
        <v>144</v>
      </c>
      <c r="B146" s="117" t="s">
        <v>11</v>
      </c>
      <c r="C146" s="78" t="s">
        <v>12</v>
      </c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>
        <v>3</v>
      </c>
      <c r="R146" s="2">
        <v>3</v>
      </c>
      <c r="S146" s="2">
        <v>4</v>
      </c>
      <c r="T146" s="2">
        <v>3</v>
      </c>
      <c r="U146" s="2">
        <v>2.5</v>
      </c>
      <c r="V146" s="2"/>
      <c r="W146" s="2"/>
      <c r="X146" s="9"/>
      <c r="Y146" s="2"/>
      <c r="Z146" s="34"/>
      <c r="AA146" s="9"/>
      <c r="AB146" s="9"/>
      <c r="AC146" s="2"/>
      <c r="AD146" s="34"/>
      <c r="AE146" s="9"/>
      <c r="AF146" s="2"/>
      <c r="AG146" s="2"/>
      <c r="AH146" s="2"/>
      <c r="AI146" s="2"/>
      <c r="AJ146" s="9"/>
      <c r="AK146" s="15">
        <f>SUM(D146:V146)</f>
        <v>15.5</v>
      </c>
      <c r="AL146" s="1">
        <f>COUNTA(D146:V146)</f>
        <v>5</v>
      </c>
      <c r="AM146" s="16">
        <f>AK146/AL146</f>
        <v>3.1</v>
      </c>
      <c r="AN146" s="11"/>
      <c r="AO146" s="24"/>
    </row>
    <row r="147" spans="1:41" ht="12.75" x14ac:dyDescent="0.2">
      <c r="A147" s="122">
        <v>145</v>
      </c>
      <c r="B147" s="117" t="s">
        <v>42</v>
      </c>
      <c r="C147" s="78" t="s">
        <v>43</v>
      </c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>
        <v>3</v>
      </c>
      <c r="V147" s="2">
        <v>3.5</v>
      </c>
      <c r="W147" s="2">
        <v>2.5</v>
      </c>
      <c r="X147" s="9">
        <v>3.5</v>
      </c>
      <c r="Y147" s="2">
        <v>3</v>
      </c>
      <c r="Z147" s="34"/>
      <c r="AA147" s="9"/>
      <c r="AB147" s="9"/>
      <c r="AC147" s="2"/>
      <c r="AD147" s="34"/>
      <c r="AE147" s="9"/>
      <c r="AF147" s="2"/>
      <c r="AG147" s="2"/>
      <c r="AH147" s="2"/>
      <c r="AI147" s="2"/>
      <c r="AJ147" s="9"/>
      <c r="AK147" s="15">
        <f>SUM(D147:AA147)</f>
        <v>15.5</v>
      </c>
      <c r="AL147" s="1">
        <f>COUNTA(D147:Y147)</f>
        <v>5</v>
      </c>
      <c r="AM147" s="16">
        <f>AK147/AL147</f>
        <v>3.1</v>
      </c>
      <c r="AN147" s="11"/>
      <c r="AO147" s="24"/>
    </row>
    <row r="148" spans="1:41" ht="12.75" x14ac:dyDescent="0.2">
      <c r="A148" s="122">
        <v>146</v>
      </c>
      <c r="B148" s="117" t="s">
        <v>124</v>
      </c>
      <c r="C148" s="78" t="s">
        <v>13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>
        <v>3</v>
      </c>
      <c r="V148" s="2">
        <v>3</v>
      </c>
      <c r="W148" s="2">
        <v>2.5</v>
      </c>
      <c r="X148" s="9">
        <v>3</v>
      </c>
      <c r="Y148" s="2">
        <v>4</v>
      </c>
      <c r="Z148" s="34"/>
      <c r="AA148" s="9"/>
      <c r="AB148" s="9"/>
      <c r="AC148" s="2"/>
      <c r="AD148" s="34"/>
      <c r="AE148" s="9"/>
      <c r="AF148" s="2"/>
      <c r="AG148" s="2"/>
      <c r="AH148" s="2"/>
      <c r="AI148" s="2"/>
      <c r="AJ148" s="9"/>
      <c r="AK148" s="15">
        <f>SUM(D148:AA148)</f>
        <v>15.5</v>
      </c>
      <c r="AL148" s="1">
        <f>COUNTA(D148:Y148)</f>
        <v>5</v>
      </c>
      <c r="AM148" s="16">
        <f>AK148/AL148</f>
        <v>3.1</v>
      </c>
      <c r="AN148" s="11"/>
      <c r="AO148" s="24"/>
    </row>
    <row r="149" spans="1:41" ht="12.75" x14ac:dyDescent="0.2">
      <c r="A149" s="122">
        <v>147</v>
      </c>
      <c r="B149" s="117" t="s">
        <v>58</v>
      </c>
      <c r="C149" s="78" t="s">
        <v>59</v>
      </c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>
        <v>3</v>
      </c>
      <c r="W149" s="2"/>
      <c r="X149" s="9">
        <v>2.5</v>
      </c>
      <c r="Y149" s="2">
        <v>3</v>
      </c>
      <c r="Z149" s="34"/>
      <c r="AA149" s="9">
        <v>4</v>
      </c>
      <c r="AB149" s="9"/>
      <c r="AC149" s="2">
        <v>3</v>
      </c>
      <c r="AD149" s="34"/>
      <c r="AE149" s="9"/>
      <c r="AF149" s="2"/>
      <c r="AG149" s="2"/>
      <c r="AH149" s="2"/>
      <c r="AI149" s="2"/>
      <c r="AJ149" s="9"/>
      <c r="AK149" s="15">
        <f>SUM(D149:AC149)</f>
        <v>15.5</v>
      </c>
      <c r="AL149" s="1">
        <v>5</v>
      </c>
      <c r="AM149" s="16">
        <f>AK149/AL149</f>
        <v>3.1</v>
      </c>
      <c r="AN149" s="11"/>
      <c r="AO149" s="24"/>
    </row>
    <row r="150" spans="1:41" ht="12.75" x14ac:dyDescent="0.2">
      <c r="A150" s="122">
        <v>148</v>
      </c>
      <c r="B150" s="117" t="s">
        <v>609</v>
      </c>
      <c r="C150" s="78" t="s">
        <v>610</v>
      </c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9"/>
      <c r="Y150" s="2"/>
      <c r="Z150" s="34"/>
      <c r="AA150" s="9"/>
      <c r="AB150" s="9"/>
      <c r="AC150" s="2"/>
      <c r="AD150" s="34">
        <v>5</v>
      </c>
      <c r="AE150" s="9">
        <v>4.5</v>
      </c>
      <c r="AF150" s="2">
        <v>5.5</v>
      </c>
      <c r="AG150" s="2"/>
      <c r="AH150" s="2"/>
      <c r="AI150" s="2"/>
      <c r="AJ150" s="9"/>
      <c r="AK150" s="15">
        <f>SUM(D150:AG150)</f>
        <v>15</v>
      </c>
      <c r="AL150" s="1">
        <v>3</v>
      </c>
      <c r="AM150" s="16">
        <f>AK150/AL150</f>
        <v>5</v>
      </c>
      <c r="AN150" s="11"/>
      <c r="AO150" s="24"/>
    </row>
    <row r="151" spans="1:41" ht="12.75" x14ac:dyDescent="0.2">
      <c r="A151" s="122">
        <v>149</v>
      </c>
      <c r="B151" s="117" t="s">
        <v>302</v>
      </c>
      <c r="C151" s="78" t="s">
        <v>8</v>
      </c>
      <c r="D151" s="2"/>
      <c r="E151" s="2"/>
      <c r="F151" s="2"/>
      <c r="G151" s="2"/>
      <c r="H151" s="2"/>
      <c r="I151" s="2"/>
      <c r="J151" s="2"/>
      <c r="K151" s="2">
        <v>4.5</v>
      </c>
      <c r="L151" s="2"/>
      <c r="M151" s="2"/>
      <c r="N151" s="2">
        <v>5.5</v>
      </c>
      <c r="O151" s="2"/>
      <c r="P151" s="2"/>
      <c r="Q151" s="2"/>
      <c r="R151" s="2"/>
      <c r="S151" s="2"/>
      <c r="T151" s="2"/>
      <c r="U151" s="2"/>
      <c r="V151" s="2"/>
      <c r="W151" s="2"/>
      <c r="X151" s="9">
        <v>5</v>
      </c>
      <c r="Y151" s="2"/>
      <c r="Z151" s="34"/>
      <c r="AA151" s="9"/>
      <c r="AB151" s="9"/>
      <c r="AC151" s="2"/>
      <c r="AD151" s="34"/>
      <c r="AE151" s="9"/>
      <c r="AF151" s="2"/>
      <c r="AG151" s="2"/>
      <c r="AH151" s="2"/>
      <c r="AI151" s="2"/>
      <c r="AJ151" s="9"/>
      <c r="AK151" s="15">
        <f>SUM(D151:X151)</f>
        <v>15</v>
      </c>
      <c r="AL151" s="1">
        <f>COUNTA(D151:X151)</f>
        <v>3</v>
      </c>
      <c r="AM151" s="16">
        <f>AK151/AL151</f>
        <v>5</v>
      </c>
      <c r="AN151" s="11"/>
      <c r="AO151" s="24"/>
    </row>
    <row r="152" spans="1:41" ht="12.75" x14ac:dyDescent="0.2">
      <c r="A152" s="122">
        <v>150</v>
      </c>
      <c r="B152" s="117" t="s">
        <v>585</v>
      </c>
      <c r="C152" s="78" t="s">
        <v>13</v>
      </c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6"/>
      <c r="Q152" s="2"/>
      <c r="R152" s="2"/>
      <c r="S152" s="2"/>
      <c r="T152" s="2"/>
      <c r="U152" s="2"/>
      <c r="V152" s="2"/>
      <c r="W152" s="2"/>
      <c r="X152" s="9"/>
      <c r="Y152" s="2"/>
      <c r="Z152" s="34"/>
      <c r="AA152" s="9"/>
      <c r="AB152" s="9"/>
      <c r="AC152" s="28">
        <v>8</v>
      </c>
      <c r="AD152" s="36"/>
      <c r="AE152" s="10">
        <v>6.5</v>
      </c>
      <c r="AF152" s="6"/>
      <c r="AG152" s="6"/>
      <c r="AH152" s="6"/>
      <c r="AI152" s="6"/>
      <c r="AJ152" s="10"/>
      <c r="AK152" s="15">
        <f>SUM(D152:AE152)</f>
        <v>14.5</v>
      </c>
      <c r="AL152" s="1">
        <v>2</v>
      </c>
      <c r="AM152" s="16">
        <f>AK152/AL152</f>
        <v>7.25</v>
      </c>
      <c r="AN152" s="11">
        <v>1</v>
      </c>
      <c r="AO152" s="24"/>
    </row>
    <row r="153" spans="1:41" ht="12.75" x14ac:dyDescent="0.2">
      <c r="A153" s="122">
        <v>151</v>
      </c>
      <c r="B153" s="117" t="s">
        <v>600</v>
      </c>
      <c r="C153" s="78" t="s">
        <v>19</v>
      </c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9"/>
      <c r="Y153" s="2"/>
      <c r="Z153" s="34"/>
      <c r="AA153" s="9"/>
      <c r="AB153" s="9"/>
      <c r="AC153" s="2"/>
      <c r="AD153" s="34">
        <v>3</v>
      </c>
      <c r="AE153" s="9">
        <v>3</v>
      </c>
      <c r="AF153" s="2">
        <v>4.5</v>
      </c>
      <c r="AG153" s="2"/>
      <c r="AH153" s="2"/>
      <c r="AI153" s="2">
        <v>4</v>
      </c>
      <c r="AJ153" s="9"/>
      <c r="AK153" s="15">
        <f>SUM(D153:AI153)</f>
        <v>14.5</v>
      </c>
      <c r="AL153" s="1">
        <v>4</v>
      </c>
      <c r="AM153" s="16">
        <f>AK153/AL153</f>
        <v>3.625</v>
      </c>
      <c r="AN153" s="11"/>
      <c r="AO153" s="24"/>
    </row>
    <row r="154" spans="1:41" ht="12.75" x14ac:dyDescent="0.2">
      <c r="A154" s="122">
        <v>152</v>
      </c>
      <c r="B154" s="117" t="s">
        <v>559</v>
      </c>
      <c r="C154" s="78" t="s">
        <v>351</v>
      </c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9"/>
      <c r="Y154" s="2"/>
      <c r="Z154" s="34"/>
      <c r="AA154" s="9">
        <v>3</v>
      </c>
      <c r="AB154" s="9">
        <v>3</v>
      </c>
      <c r="AC154" s="2"/>
      <c r="AD154" s="34">
        <v>4</v>
      </c>
      <c r="AE154" s="9">
        <v>4.5</v>
      </c>
      <c r="AF154" s="2"/>
      <c r="AG154" s="2"/>
      <c r="AH154" s="2"/>
      <c r="AI154" s="2"/>
      <c r="AJ154" s="9"/>
      <c r="AK154" s="15">
        <f>SUM(D154:AE154)</f>
        <v>14.5</v>
      </c>
      <c r="AL154" s="1">
        <v>4</v>
      </c>
      <c r="AM154" s="16">
        <f>AK154/AL154</f>
        <v>3.625</v>
      </c>
      <c r="AN154" s="11"/>
      <c r="AO154" s="24"/>
    </row>
    <row r="155" spans="1:41" ht="12.75" x14ac:dyDescent="0.2">
      <c r="A155" s="122">
        <v>153</v>
      </c>
      <c r="B155" s="117" t="s">
        <v>580</v>
      </c>
      <c r="C155" s="78" t="s">
        <v>581</v>
      </c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9"/>
      <c r="Y155" s="2"/>
      <c r="Z155" s="34"/>
      <c r="AA155" s="9"/>
      <c r="AB155" s="9">
        <v>3</v>
      </c>
      <c r="AC155" s="2">
        <v>4.5</v>
      </c>
      <c r="AD155" s="34">
        <v>3</v>
      </c>
      <c r="AE155" s="9"/>
      <c r="AF155" s="2">
        <v>4</v>
      </c>
      <c r="AG155" s="2"/>
      <c r="AH155" s="2"/>
      <c r="AI155" s="2"/>
      <c r="AJ155" s="9"/>
      <c r="AK155" s="15">
        <f>SUM(D155:AG155)</f>
        <v>14.5</v>
      </c>
      <c r="AL155" s="1">
        <v>4</v>
      </c>
      <c r="AM155" s="16">
        <f>AK155/AL155</f>
        <v>3.625</v>
      </c>
      <c r="AN155" s="11"/>
      <c r="AO155" s="24"/>
    </row>
    <row r="156" spans="1:41" ht="12.75" x14ac:dyDescent="0.2">
      <c r="A156" s="122">
        <v>154</v>
      </c>
      <c r="B156" s="117" t="s">
        <v>231</v>
      </c>
      <c r="C156" s="78" t="s">
        <v>232</v>
      </c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>
        <v>3</v>
      </c>
      <c r="O156" s="2"/>
      <c r="P156" s="2">
        <v>3.5</v>
      </c>
      <c r="Q156" s="2">
        <v>3.5</v>
      </c>
      <c r="R156" s="2">
        <v>4.5</v>
      </c>
      <c r="S156" s="2"/>
      <c r="T156" s="2"/>
      <c r="U156" s="2"/>
      <c r="V156" s="2"/>
      <c r="W156" s="2"/>
      <c r="X156" s="9"/>
      <c r="Y156" s="2"/>
      <c r="Z156" s="34"/>
      <c r="AA156" s="9"/>
      <c r="AB156" s="9"/>
      <c r="AC156" s="2"/>
      <c r="AD156" s="34"/>
      <c r="AE156" s="9"/>
      <c r="AF156" s="2"/>
      <c r="AG156" s="2"/>
      <c r="AH156" s="2"/>
      <c r="AI156" s="2"/>
      <c r="AJ156" s="9"/>
      <c r="AK156" s="15">
        <f>SUM(D156:V156)</f>
        <v>14.5</v>
      </c>
      <c r="AL156" s="1">
        <f>COUNTA(D156:V156)</f>
        <v>4</v>
      </c>
      <c r="AM156" s="16">
        <f>AK156/AL156</f>
        <v>3.625</v>
      </c>
      <c r="AN156" s="11"/>
      <c r="AO156" s="24"/>
    </row>
    <row r="157" spans="1:41" ht="12.75" x14ac:dyDescent="0.2">
      <c r="A157" s="122">
        <v>155</v>
      </c>
      <c r="B157" s="117" t="s">
        <v>32</v>
      </c>
      <c r="C157" s="78" t="s">
        <v>84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>
        <v>2.5</v>
      </c>
      <c r="U157" s="2">
        <v>2.5</v>
      </c>
      <c r="V157" s="2"/>
      <c r="W157" s="2">
        <v>2</v>
      </c>
      <c r="X157" s="9">
        <v>3.5</v>
      </c>
      <c r="Y157" s="2"/>
      <c r="Z157" s="34"/>
      <c r="AA157" s="9"/>
      <c r="AB157" s="9"/>
      <c r="AC157" s="2">
        <v>4</v>
      </c>
      <c r="AD157" s="34"/>
      <c r="AE157" s="9"/>
      <c r="AF157" s="2"/>
      <c r="AG157" s="2"/>
      <c r="AH157" s="2"/>
      <c r="AI157" s="2"/>
      <c r="AJ157" s="9"/>
      <c r="AK157" s="15">
        <f>SUM(D157:AC157)</f>
        <v>14.5</v>
      </c>
      <c r="AL157" s="1">
        <v>5</v>
      </c>
      <c r="AM157" s="16">
        <f>AK157/AL157</f>
        <v>2.9</v>
      </c>
      <c r="AN157" s="11"/>
      <c r="AO157" s="24"/>
    </row>
    <row r="158" spans="1:41" ht="12.75" x14ac:dyDescent="0.2">
      <c r="A158" s="122">
        <v>156</v>
      </c>
      <c r="B158" s="117" t="s">
        <v>488</v>
      </c>
      <c r="C158" s="78" t="s">
        <v>31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>
        <v>2</v>
      </c>
      <c r="X158" s="9">
        <v>2</v>
      </c>
      <c r="Y158" s="2"/>
      <c r="Z158" s="34">
        <v>4</v>
      </c>
      <c r="AA158" s="9">
        <v>3.5</v>
      </c>
      <c r="AB158" s="9">
        <v>3</v>
      </c>
      <c r="AC158" s="2"/>
      <c r="AD158" s="34"/>
      <c r="AE158" s="9"/>
      <c r="AF158" s="2"/>
      <c r="AG158" s="2"/>
      <c r="AH158" s="2"/>
      <c r="AI158" s="2"/>
      <c r="AJ158" s="9"/>
      <c r="AK158" s="15">
        <f>SUM(D158:AC158)</f>
        <v>14.5</v>
      </c>
      <c r="AL158" s="1">
        <f>COUNTA(D158:AB158)</f>
        <v>5</v>
      </c>
      <c r="AM158" s="16">
        <f>AK158/AL158</f>
        <v>2.9</v>
      </c>
      <c r="AN158" s="11"/>
      <c r="AO158" s="24"/>
    </row>
    <row r="159" spans="1:41" ht="12.75" x14ac:dyDescent="0.2">
      <c r="A159" s="122">
        <v>157</v>
      </c>
      <c r="B159" s="117" t="s">
        <v>340</v>
      </c>
      <c r="C159" s="78" t="s">
        <v>47</v>
      </c>
      <c r="D159" s="2"/>
      <c r="E159" s="2"/>
      <c r="F159" s="2"/>
      <c r="G159" s="2"/>
      <c r="H159" s="2"/>
      <c r="I159" s="2">
        <v>4.5</v>
      </c>
      <c r="J159" s="2">
        <v>4.5</v>
      </c>
      <c r="K159" s="2"/>
      <c r="L159" s="2">
        <v>5</v>
      </c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9"/>
      <c r="Y159" s="2"/>
      <c r="Z159" s="34"/>
      <c r="AA159" s="9"/>
      <c r="AB159" s="9"/>
      <c r="AC159" s="2"/>
      <c r="AD159" s="34"/>
      <c r="AE159" s="9"/>
      <c r="AF159" s="2"/>
      <c r="AG159" s="2"/>
      <c r="AH159" s="2"/>
      <c r="AI159" s="2"/>
      <c r="AJ159" s="9"/>
      <c r="AK159" s="15">
        <f>SUM(D159:V159)</f>
        <v>14</v>
      </c>
      <c r="AL159" s="1">
        <f>COUNTA(D159:V159)</f>
        <v>3</v>
      </c>
      <c r="AM159" s="16">
        <f>AK159/AL159</f>
        <v>4.666666666666667</v>
      </c>
      <c r="AN159" s="11"/>
      <c r="AO159" s="24"/>
    </row>
    <row r="160" spans="1:41" ht="12.75" x14ac:dyDescent="0.2">
      <c r="A160" s="122">
        <v>158</v>
      </c>
      <c r="B160" s="117" t="s">
        <v>241</v>
      </c>
      <c r="C160" s="78" t="s">
        <v>15</v>
      </c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>
        <v>3.5</v>
      </c>
      <c r="S160" s="2"/>
      <c r="T160" s="2"/>
      <c r="U160" s="2"/>
      <c r="V160" s="2"/>
      <c r="W160" s="2"/>
      <c r="X160" s="9"/>
      <c r="Y160" s="2">
        <v>3</v>
      </c>
      <c r="Z160" s="34"/>
      <c r="AA160" s="9"/>
      <c r="AB160" s="9"/>
      <c r="AC160" s="2"/>
      <c r="AD160" s="34">
        <v>4</v>
      </c>
      <c r="AE160" s="9"/>
      <c r="AF160" s="2"/>
      <c r="AG160" s="2"/>
      <c r="AH160" s="2"/>
      <c r="AI160" s="2">
        <v>3.5</v>
      </c>
      <c r="AJ160" s="9"/>
      <c r="AK160" s="15">
        <f>SUM(D160:AI160)</f>
        <v>14</v>
      </c>
      <c r="AL160" s="1">
        <v>4</v>
      </c>
      <c r="AM160" s="16">
        <f>AK160/AL160</f>
        <v>3.5</v>
      </c>
      <c r="AN160" s="11"/>
      <c r="AO160" s="24"/>
    </row>
    <row r="161" spans="1:41" ht="12.75" x14ac:dyDescent="0.2">
      <c r="A161" s="122">
        <v>159</v>
      </c>
      <c r="B161" s="117" t="s">
        <v>328</v>
      </c>
      <c r="C161" s="78" t="s">
        <v>13</v>
      </c>
      <c r="D161" s="2"/>
      <c r="E161" s="2"/>
      <c r="F161" s="2"/>
      <c r="G161" s="2"/>
      <c r="H161" s="2"/>
      <c r="I161" s="2">
        <v>3</v>
      </c>
      <c r="J161" s="2">
        <v>2</v>
      </c>
      <c r="K161" s="2">
        <v>3</v>
      </c>
      <c r="L161" s="2">
        <v>2.5</v>
      </c>
      <c r="M161" s="2">
        <v>3.5</v>
      </c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9"/>
      <c r="Y161" s="2"/>
      <c r="Z161" s="34"/>
      <c r="AA161" s="9"/>
      <c r="AB161" s="9"/>
      <c r="AC161" s="2"/>
      <c r="AD161" s="34"/>
      <c r="AE161" s="9"/>
      <c r="AF161" s="2"/>
      <c r="AG161" s="2"/>
      <c r="AH161" s="2"/>
      <c r="AI161" s="2"/>
      <c r="AJ161" s="9"/>
      <c r="AK161" s="15">
        <f>SUM(D161:V161)</f>
        <v>14</v>
      </c>
      <c r="AL161" s="1">
        <f>COUNTA(D161:V161)</f>
        <v>5</v>
      </c>
      <c r="AM161" s="16">
        <f>AK161/AL161</f>
        <v>2.8</v>
      </c>
      <c r="AN161" s="11"/>
      <c r="AO161" s="24"/>
    </row>
    <row r="162" spans="1:41" ht="12.75" x14ac:dyDescent="0.2">
      <c r="A162" s="122">
        <v>160</v>
      </c>
      <c r="B162" s="117" t="s">
        <v>363</v>
      </c>
      <c r="C162" s="78" t="s">
        <v>207</v>
      </c>
      <c r="D162" s="2"/>
      <c r="E162" s="2">
        <v>5</v>
      </c>
      <c r="F162" s="2">
        <v>4</v>
      </c>
      <c r="G162" s="2"/>
      <c r="H162" s="2"/>
      <c r="I162" s="2"/>
      <c r="J162" s="2"/>
      <c r="K162" s="2">
        <v>4.5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9"/>
      <c r="Y162" s="2"/>
      <c r="Z162" s="34"/>
      <c r="AA162" s="9"/>
      <c r="AB162" s="9"/>
      <c r="AC162" s="2"/>
      <c r="AD162" s="34"/>
      <c r="AE162" s="9"/>
      <c r="AF162" s="2"/>
      <c r="AG162" s="2"/>
      <c r="AH162" s="2"/>
      <c r="AI162" s="2"/>
      <c r="AJ162" s="9"/>
      <c r="AK162" s="15">
        <f>SUM(D162:V162)</f>
        <v>13.5</v>
      </c>
      <c r="AL162" s="1">
        <f>COUNTA(D162:V162)</f>
        <v>3</v>
      </c>
      <c r="AM162" s="16">
        <f>AK162/AL162</f>
        <v>4.5</v>
      </c>
      <c r="AN162" s="11"/>
      <c r="AO162" s="24"/>
    </row>
    <row r="163" spans="1:41" ht="12.75" x14ac:dyDescent="0.2">
      <c r="A163" s="122">
        <v>161</v>
      </c>
      <c r="B163" s="117" t="s">
        <v>307</v>
      </c>
      <c r="C163" s="78" t="s">
        <v>308</v>
      </c>
      <c r="D163" s="2"/>
      <c r="E163" s="2"/>
      <c r="F163" s="2"/>
      <c r="G163" s="2"/>
      <c r="H163" s="2"/>
      <c r="I163" s="2"/>
      <c r="J163" s="2"/>
      <c r="K163" s="2"/>
      <c r="L163" s="2"/>
      <c r="M163" s="2">
        <v>4</v>
      </c>
      <c r="N163" s="2">
        <v>4.5</v>
      </c>
      <c r="O163" s="2"/>
      <c r="P163" s="2"/>
      <c r="Q163" s="2"/>
      <c r="R163" s="2"/>
      <c r="S163" s="2"/>
      <c r="T163" s="2"/>
      <c r="U163" s="2"/>
      <c r="V163" s="2"/>
      <c r="W163" s="2"/>
      <c r="X163" s="9"/>
      <c r="Y163" s="2"/>
      <c r="Z163" s="34"/>
      <c r="AA163" s="9"/>
      <c r="AB163" s="9"/>
      <c r="AC163" s="2"/>
      <c r="AD163" s="34"/>
      <c r="AE163" s="9"/>
      <c r="AF163" s="2"/>
      <c r="AG163" s="2">
        <v>5</v>
      </c>
      <c r="AH163" s="2"/>
      <c r="AI163" s="2"/>
      <c r="AJ163" s="9"/>
      <c r="AK163" s="15">
        <f>SUM(D163:AG163)</f>
        <v>13.5</v>
      </c>
      <c r="AL163" s="1">
        <v>3</v>
      </c>
      <c r="AM163" s="16">
        <f>AK163/AL163</f>
        <v>4.5</v>
      </c>
      <c r="AN163" s="11"/>
      <c r="AO163" s="24"/>
    </row>
    <row r="164" spans="1:41" ht="12.75" x14ac:dyDescent="0.2">
      <c r="A164" s="122">
        <v>162</v>
      </c>
      <c r="B164" s="117" t="s">
        <v>228</v>
      </c>
      <c r="C164" s="78" t="s">
        <v>68</v>
      </c>
      <c r="D164" s="2"/>
      <c r="E164" s="2"/>
      <c r="F164" s="2"/>
      <c r="G164" s="2"/>
      <c r="H164" s="2"/>
      <c r="I164" s="2"/>
      <c r="J164" s="2"/>
      <c r="K164" s="2"/>
      <c r="L164" s="2">
        <v>1</v>
      </c>
      <c r="M164" s="2"/>
      <c r="N164" s="2"/>
      <c r="O164" s="2"/>
      <c r="P164" s="2">
        <v>4.5</v>
      </c>
      <c r="Q164" s="2">
        <v>3.5</v>
      </c>
      <c r="R164" s="2">
        <v>4.5</v>
      </c>
      <c r="S164" s="2"/>
      <c r="T164" s="2"/>
      <c r="U164" s="2"/>
      <c r="V164" s="2"/>
      <c r="W164" s="2"/>
      <c r="X164" s="9"/>
      <c r="Y164" s="2"/>
      <c r="Z164" s="34"/>
      <c r="AA164" s="9"/>
      <c r="AB164" s="9"/>
      <c r="AC164" s="2"/>
      <c r="AD164" s="34"/>
      <c r="AE164" s="9"/>
      <c r="AF164" s="2"/>
      <c r="AG164" s="2"/>
      <c r="AH164" s="2"/>
      <c r="AI164" s="2"/>
      <c r="AJ164" s="9"/>
      <c r="AK164" s="15">
        <f>SUM(D164:V164)</f>
        <v>13.5</v>
      </c>
      <c r="AL164" s="1">
        <f>COUNTA(D164:V164)</f>
        <v>4</v>
      </c>
      <c r="AM164" s="16">
        <f>AK164/AL164</f>
        <v>3.375</v>
      </c>
      <c r="AN164" s="11"/>
      <c r="AO164" s="24"/>
    </row>
    <row r="165" spans="1:41" ht="12.75" x14ac:dyDescent="0.2">
      <c r="A165" s="122">
        <v>163</v>
      </c>
      <c r="B165" s="117" t="s">
        <v>269</v>
      </c>
      <c r="C165" s="78" t="s">
        <v>43</v>
      </c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>
        <v>3.5</v>
      </c>
      <c r="O165" s="2">
        <v>3.5</v>
      </c>
      <c r="P165" s="2">
        <v>3</v>
      </c>
      <c r="Q165" s="2">
        <v>3.5</v>
      </c>
      <c r="R165" s="2"/>
      <c r="S165" s="2"/>
      <c r="T165" s="2"/>
      <c r="U165" s="2"/>
      <c r="V165" s="2"/>
      <c r="W165" s="2"/>
      <c r="X165" s="9"/>
      <c r="Y165" s="2"/>
      <c r="Z165" s="34"/>
      <c r="AA165" s="9"/>
      <c r="AB165" s="9"/>
      <c r="AC165" s="2"/>
      <c r="AD165" s="34"/>
      <c r="AE165" s="9"/>
      <c r="AF165" s="2"/>
      <c r="AG165" s="2"/>
      <c r="AH165" s="2"/>
      <c r="AI165" s="2"/>
      <c r="AJ165" s="9"/>
      <c r="AK165" s="15">
        <f>SUM(D165:V165)</f>
        <v>13.5</v>
      </c>
      <c r="AL165" s="1">
        <f>COUNTA(D165:V165)</f>
        <v>4</v>
      </c>
      <c r="AM165" s="16">
        <f>AK165/AL165</f>
        <v>3.375</v>
      </c>
      <c r="AN165" s="11"/>
      <c r="AO165" s="24"/>
    </row>
    <row r="166" spans="1:41" ht="12.75" x14ac:dyDescent="0.2">
      <c r="A166" s="122">
        <v>164</v>
      </c>
      <c r="B166" s="117" t="s">
        <v>639</v>
      </c>
      <c r="C166" s="78" t="s">
        <v>72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6"/>
      <c r="Q166" s="2"/>
      <c r="R166" s="2"/>
      <c r="S166" s="2"/>
      <c r="T166" s="2"/>
      <c r="U166" s="2"/>
      <c r="V166" s="2"/>
      <c r="W166" s="2"/>
      <c r="X166" s="9"/>
      <c r="Y166" s="2"/>
      <c r="Z166" s="34"/>
      <c r="AA166" s="9"/>
      <c r="AB166" s="9"/>
      <c r="AC166" s="2"/>
      <c r="AD166" s="34"/>
      <c r="AE166" s="9">
        <v>3.5</v>
      </c>
      <c r="AF166" s="2">
        <v>4</v>
      </c>
      <c r="AG166" s="2"/>
      <c r="AH166" s="2">
        <v>3</v>
      </c>
      <c r="AI166" s="2"/>
      <c r="AJ166" s="9">
        <v>3</v>
      </c>
      <c r="AK166" s="15">
        <f>SUM(D166:AJ166)</f>
        <v>13.5</v>
      </c>
      <c r="AL166" s="1">
        <v>4</v>
      </c>
      <c r="AM166" s="16">
        <f>AK166/AL166</f>
        <v>3.375</v>
      </c>
      <c r="AN166" s="11"/>
      <c r="AO166" s="24"/>
    </row>
    <row r="167" spans="1:41" ht="12.75" x14ac:dyDescent="0.2">
      <c r="A167" s="122">
        <v>165</v>
      </c>
      <c r="B167" s="117" t="s">
        <v>58</v>
      </c>
      <c r="C167" s="78" t="s">
        <v>236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9"/>
      <c r="Y167" s="2"/>
      <c r="Z167" s="34"/>
      <c r="AA167" s="9">
        <v>3</v>
      </c>
      <c r="AB167" s="9"/>
      <c r="AC167" s="2">
        <v>3.5</v>
      </c>
      <c r="AD167" s="34"/>
      <c r="AE167" s="9"/>
      <c r="AF167" s="2"/>
      <c r="AG167" s="2">
        <v>3</v>
      </c>
      <c r="AH167" s="2">
        <v>4</v>
      </c>
      <c r="AI167" s="2"/>
      <c r="AJ167" s="9"/>
      <c r="AK167" s="15">
        <f>SUM(D167:AJ167)</f>
        <v>13.5</v>
      </c>
      <c r="AL167" s="1">
        <v>4</v>
      </c>
      <c r="AM167" s="16">
        <f>AK167/AL167</f>
        <v>3.375</v>
      </c>
      <c r="AN167" s="11"/>
      <c r="AO167" s="24"/>
    </row>
    <row r="168" spans="1:41" ht="12.75" x14ac:dyDescent="0.2">
      <c r="A168" s="122">
        <v>166</v>
      </c>
      <c r="B168" s="117" t="s">
        <v>183</v>
      </c>
      <c r="C168" s="78" t="s">
        <v>33</v>
      </c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>
        <v>3</v>
      </c>
      <c r="R168" s="2"/>
      <c r="S168" s="2">
        <v>3.5</v>
      </c>
      <c r="T168" s="2">
        <v>3.5</v>
      </c>
      <c r="U168" s="2"/>
      <c r="V168" s="2"/>
      <c r="W168" s="2"/>
      <c r="X168" s="9"/>
      <c r="Y168" s="2">
        <v>3.5</v>
      </c>
      <c r="Z168" s="34"/>
      <c r="AA168" s="9"/>
      <c r="AB168" s="9"/>
      <c r="AC168" s="2"/>
      <c r="AD168" s="34"/>
      <c r="AE168" s="9"/>
      <c r="AF168" s="2"/>
      <c r="AG168" s="2"/>
      <c r="AH168" s="2"/>
      <c r="AI168" s="2"/>
      <c r="AJ168" s="9"/>
      <c r="AK168" s="15">
        <f>SUM(D168:AA168)</f>
        <v>13.5</v>
      </c>
      <c r="AL168" s="5">
        <f>COUNTA(D168:Y168)</f>
        <v>4</v>
      </c>
      <c r="AM168" s="16">
        <f>AK168/AL168</f>
        <v>3.375</v>
      </c>
      <c r="AN168" s="11"/>
      <c r="AO168" s="24"/>
    </row>
    <row r="169" spans="1:41" ht="12.75" x14ac:dyDescent="0.2">
      <c r="A169" s="122">
        <v>167</v>
      </c>
      <c r="B169" s="117" t="s">
        <v>272</v>
      </c>
      <c r="C169" s="78" t="s">
        <v>273</v>
      </c>
      <c r="D169" s="2"/>
      <c r="E169" s="2"/>
      <c r="F169" s="2"/>
      <c r="G169" s="2"/>
      <c r="H169" s="2"/>
      <c r="I169" s="2"/>
      <c r="J169" s="2"/>
      <c r="K169" s="2"/>
      <c r="L169" s="2"/>
      <c r="M169" s="2">
        <v>2.5</v>
      </c>
      <c r="N169" s="2">
        <v>3</v>
      </c>
      <c r="O169" s="2">
        <v>3</v>
      </c>
      <c r="P169" s="2">
        <v>2.5</v>
      </c>
      <c r="Q169" s="2">
        <v>2.5</v>
      </c>
      <c r="R169" s="2"/>
      <c r="S169" s="2"/>
      <c r="T169" s="2"/>
      <c r="U169" s="2"/>
      <c r="V169" s="2"/>
      <c r="W169" s="2"/>
      <c r="X169" s="9"/>
      <c r="Y169" s="2"/>
      <c r="Z169" s="34"/>
      <c r="AA169" s="9"/>
      <c r="AB169" s="9"/>
      <c r="AC169" s="2"/>
      <c r="AD169" s="34"/>
      <c r="AE169" s="9"/>
      <c r="AF169" s="2"/>
      <c r="AG169" s="2"/>
      <c r="AH169" s="2"/>
      <c r="AI169" s="2"/>
      <c r="AJ169" s="9"/>
      <c r="AK169" s="15">
        <f>SUM(D169:V169)</f>
        <v>13.5</v>
      </c>
      <c r="AL169" s="1">
        <f>COUNTA(D169:V169)</f>
        <v>5</v>
      </c>
      <c r="AM169" s="16">
        <f>AK169/AL169</f>
        <v>2.7</v>
      </c>
      <c r="AN169" s="11"/>
      <c r="AO169" s="24"/>
    </row>
    <row r="170" spans="1:41" ht="12.75" x14ac:dyDescent="0.2">
      <c r="A170" s="122">
        <v>168</v>
      </c>
      <c r="B170" s="117" t="s">
        <v>614</v>
      </c>
      <c r="C170" s="78" t="s">
        <v>130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9"/>
      <c r="Y170" s="2"/>
      <c r="Z170" s="34"/>
      <c r="AA170" s="9"/>
      <c r="AB170" s="9"/>
      <c r="AC170" s="2"/>
      <c r="AD170" s="34">
        <v>4.5</v>
      </c>
      <c r="AE170" s="9">
        <v>4.5</v>
      </c>
      <c r="AF170" s="2"/>
      <c r="AG170" s="2">
        <v>4</v>
      </c>
      <c r="AH170" s="2"/>
      <c r="AI170" s="2"/>
      <c r="AJ170" s="9"/>
      <c r="AK170" s="15">
        <f>SUM(D170:AG170)</f>
        <v>13</v>
      </c>
      <c r="AL170" s="1">
        <v>3</v>
      </c>
      <c r="AM170" s="16">
        <f>AK170/AL170</f>
        <v>4.333333333333333</v>
      </c>
      <c r="AN170" s="11"/>
      <c r="AO170" s="24"/>
    </row>
    <row r="171" spans="1:41" ht="12.75" x14ac:dyDescent="0.2">
      <c r="A171" s="122">
        <v>169</v>
      </c>
      <c r="B171" s="117" t="s">
        <v>61</v>
      </c>
      <c r="C171" s="78" t="s">
        <v>62</v>
      </c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>
        <v>4.5</v>
      </c>
      <c r="U171" s="2">
        <v>4</v>
      </c>
      <c r="V171" s="2">
        <v>4.5</v>
      </c>
      <c r="W171" s="2"/>
      <c r="X171" s="9"/>
      <c r="Y171" s="2"/>
      <c r="Z171" s="34"/>
      <c r="AA171" s="9"/>
      <c r="AB171" s="9"/>
      <c r="AC171" s="2"/>
      <c r="AD171" s="34"/>
      <c r="AE171" s="9"/>
      <c r="AF171" s="2"/>
      <c r="AG171" s="2"/>
      <c r="AH171" s="2"/>
      <c r="AI171" s="2"/>
      <c r="AJ171" s="9"/>
      <c r="AK171" s="15">
        <f>SUM(D171:V171)</f>
        <v>13</v>
      </c>
      <c r="AL171" s="1">
        <f>COUNTA(D171:V171)</f>
        <v>3</v>
      </c>
      <c r="AM171" s="16">
        <f>AK171/AL171</f>
        <v>4.333333333333333</v>
      </c>
      <c r="AN171" s="11"/>
      <c r="AO171" s="24"/>
    </row>
    <row r="172" spans="1:41" ht="12.75" x14ac:dyDescent="0.2">
      <c r="A172" s="122">
        <v>170</v>
      </c>
      <c r="B172" s="117" t="s">
        <v>81</v>
      </c>
      <c r="C172" s="78" t="s">
        <v>10</v>
      </c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>
        <v>3.5</v>
      </c>
      <c r="U172" s="2">
        <v>4.5</v>
      </c>
      <c r="V172" s="2">
        <v>5</v>
      </c>
      <c r="W172" s="2"/>
      <c r="X172" s="9"/>
      <c r="Y172" s="2"/>
      <c r="Z172" s="34"/>
      <c r="AA172" s="9"/>
      <c r="AB172" s="9"/>
      <c r="AC172" s="2"/>
      <c r="AD172" s="34"/>
      <c r="AE172" s="9"/>
      <c r="AF172" s="2"/>
      <c r="AG172" s="2"/>
      <c r="AH172" s="2"/>
      <c r="AI172" s="2"/>
      <c r="AJ172" s="9"/>
      <c r="AK172" s="15">
        <f>SUM(D172:V172)</f>
        <v>13</v>
      </c>
      <c r="AL172" s="1">
        <f>COUNTA(D172:V172)</f>
        <v>3</v>
      </c>
      <c r="AM172" s="16">
        <f>AK172/AL172</f>
        <v>4.333333333333333</v>
      </c>
      <c r="AN172" s="11"/>
      <c r="AO172" s="24"/>
    </row>
    <row r="173" spans="1:41" ht="12.75" x14ac:dyDescent="0.2">
      <c r="A173" s="122">
        <v>171</v>
      </c>
      <c r="B173" s="117" t="s">
        <v>368</v>
      </c>
      <c r="C173" s="78" t="s">
        <v>21</v>
      </c>
      <c r="D173" s="2"/>
      <c r="E173" s="2"/>
      <c r="F173" s="2"/>
      <c r="G173" s="2"/>
      <c r="H173" s="2">
        <v>2.5</v>
      </c>
      <c r="I173" s="2">
        <v>3</v>
      </c>
      <c r="J173" s="2">
        <v>3.5</v>
      </c>
      <c r="K173" s="2">
        <v>4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9"/>
      <c r="Y173" s="2"/>
      <c r="Z173" s="34"/>
      <c r="AA173" s="9"/>
      <c r="AB173" s="9"/>
      <c r="AC173" s="2"/>
      <c r="AD173" s="34"/>
      <c r="AE173" s="9"/>
      <c r="AF173" s="2"/>
      <c r="AG173" s="2"/>
      <c r="AH173" s="2"/>
      <c r="AI173" s="2"/>
      <c r="AJ173" s="9"/>
      <c r="AK173" s="15">
        <f>SUM(D173:V173)</f>
        <v>13</v>
      </c>
      <c r="AL173" s="1">
        <f>COUNTA(D173:V173)</f>
        <v>4</v>
      </c>
      <c r="AM173" s="16">
        <f>AK173/AL173</f>
        <v>3.25</v>
      </c>
      <c r="AN173" s="11"/>
      <c r="AO173" s="24"/>
    </row>
    <row r="174" spans="1:41" ht="12.75" x14ac:dyDescent="0.2">
      <c r="A174" s="122">
        <v>172</v>
      </c>
      <c r="B174" s="117" t="s">
        <v>22</v>
      </c>
      <c r="C174" s="78" t="s">
        <v>23</v>
      </c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>
        <v>3</v>
      </c>
      <c r="O174" s="2"/>
      <c r="P174" s="2"/>
      <c r="Q174" s="2"/>
      <c r="R174" s="2">
        <v>3</v>
      </c>
      <c r="S174" s="2"/>
      <c r="T174" s="2">
        <v>3.5</v>
      </c>
      <c r="U174" s="2">
        <v>3.5</v>
      </c>
      <c r="V174" s="2"/>
      <c r="W174" s="2"/>
      <c r="X174" s="9"/>
      <c r="Y174" s="2"/>
      <c r="Z174" s="34"/>
      <c r="AA174" s="9"/>
      <c r="AB174" s="9"/>
      <c r="AC174" s="2"/>
      <c r="AD174" s="34"/>
      <c r="AE174" s="9"/>
      <c r="AF174" s="2"/>
      <c r="AG174" s="2"/>
      <c r="AH174" s="2"/>
      <c r="AI174" s="2"/>
      <c r="AJ174" s="9"/>
      <c r="AK174" s="15">
        <f>SUM(D174:V174)</f>
        <v>13</v>
      </c>
      <c r="AL174" s="1">
        <f>COUNTA(D174:V174)</f>
        <v>4</v>
      </c>
      <c r="AM174" s="16">
        <f>AK174/AL174</f>
        <v>3.25</v>
      </c>
      <c r="AN174" s="11"/>
      <c r="AO174" s="24"/>
    </row>
    <row r="175" spans="1:41" ht="12.75" x14ac:dyDescent="0.2">
      <c r="A175" s="122">
        <v>173</v>
      </c>
      <c r="B175" s="117" t="s">
        <v>286</v>
      </c>
      <c r="C175" s="78" t="s">
        <v>287</v>
      </c>
      <c r="D175" s="2"/>
      <c r="E175" s="2"/>
      <c r="F175" s="2"/>
      <c r="G175" s="2"/>
      <c r="H175" s="2"/>
      <c r="I175" s="2"/>
      <c r="J175" s="2">
        <v>2</v>
      </c>
      <c r="K175" s="2">
        <v>3</v>
      </c>
      <c r="L175" s="2"/>
      <c r="M175" s="2"/>
      <c r="N175" s="2">
        <v>4.5</v>
      </c>
      <c r="O175" s="2"/>
      <c r="P175" s="2">
        <v>3.5</v>
      </c>
      <c r="Q175" s="2"/>
      <c r="R175" s="2"/>
      <c r="S175" s="2"/>
      <c r="T175" s="2"/>
      <c r="U175" s="2"/>
      <c r="V175" s="2"/>
      <c r="W175" s="2"/>
      <c r="X175" s="9"/>
      <c r="Y175" s="2"/>
      <c r="Z175" s="34"/>
      <c r="AA175" s="9"/>
      <c r="AB175" s="9"/>
      <c r="AC175" s="2"/>
      <c r="AD175" s="34"/>
      <c r="AE175" s="9"/>
      <c r="AF175" s="2"/>
      <c r="AG175" s="2"/>
      <c r="AH175" s="2"/>
      <c r="AI175" s="2"/>
      <c r="AJ175" s="9"/>
      <c r="AK175" s="15">
        <f>SUM(D175:V175)</f>
        <v>13</v>
      </c>
      <c r="AL175" s="1">
        <f>COUNTA(D175:V175)</f>
        <v>4</v>
      </c>
      <c r="AM175" s="16">
        <f>AK175/AL175</f>
        <v>3.25</v>
      </c>
      <c r="AN175" s="11"/>
      <c r="AO175" s="24"/>
    </row>
    <row r="176" spans="1:41" ht="12.75" x14ac:dyDescent="0.2">
      <c r="A176" s="122">
        <v>174</v>
      </c>
      <c r="B176" s="117" t="s">
        <v>648</v>
      </c>
      <c r="C176" s="78" t="s">
        <v>21</v>
      </c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6"/>
      <c r="Q176" s="2"/>
      <c r="R176" s="2"/>
      <c r="S176" s="2"/>
      <c r="T176" s="2"/>
      <c r="U176" s="2"/>
      <c r="V176" s="2"/>
      <c r="W176" s="2"/>
      <c r="X176" s="9"/>
      <c r="Y176" s="2"/>
      <c r="Z176" s="34"/>
      <c r="AA176" s="9"/>
      <c r="AB176" s="9"/>
      <c r="AC176" s="2"/>
      <c r="AD176" s="34"/>
      <c r="AE176" s="9"/>
      <c r="AF176" s="2">
        <v>6</v>
      </c>
      <c r="AG176" s="2">
        <v>6.5</v>
      </c>
      <c r="AH176" s="2"/>
      <c r="AI176" s="2"/>
      <c r="AJ176" s="9"/>
      <c r="AK176" s="15">
        <f>SUM(D176:AG176)</f>
        <v>12.5</v>
      </c>
      <c r="AL176" s="1">
        <v>2</v>
      </c>
      <c r="AM176" s="16">
        <f>AK176/AL176</f>
        <v>6.25</v>
      </c>
      <c r="AN176" s="11"/>
      <c r="AO176" s="24"/>
    </row>
    <row r="177" spans="1:41" ht="12.75" x14ac:dyDescent="0.2">
      <c r="A177" s="122">
        <v>175</v>
      </c>
      <c r="B177" s="117" t="s">
        <v>50</v>
      </c>
      <c r="C177" s="78" t="s">
        <v>13</v>
      </c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9"/>
      <c r="Y177" s="2"/>
      <c r="Z177" s="34"/>
      <c r="AA177" s="9"/>
      <c r="AB177" s="9"/>
      <c r="AC177" s="2"/>
      <c r="AD177" s="34">
        <v>6</v>
      </c>
      <c r="AE177" s="9">
        <v>6.5</v>
      </c>
      <c r="AF177" s="2"/>
      <c r="AG177" s="2"/>
      <c r="AH177" s="2"/>
      <c r="AI177" s="2"/>
      <c r="AJ177" s="9"/>
      <c r="AK177" s="15">
        <f>SUM(D177:AE177)</f>
        <v>12.5</v>
      </c>
      <c r="AL177" s="1">
        <v>2</v>
      </c>
      <c r="AM177" s="16">
        <f>AK177/AL177</f>
        <v>6.25</v>
      </c>
      <c r="AN177" s="11"/>
      <c r="AO177" s="24"/>
    </row>
    <row r="178" spans="1:41" ht="12.75" x14ac:dyDescent="0.2">
      <c r="A178" s="122">
        <v>176</v>
      </c>
      <c r="B178" s="117" t="s">
        <v>420</v>
      </c>
      <c r="C178" s="78" t="s">
        <v>421</v>
      </c>
      <c r="D178" s="2"/>
      <c r="E178" s="2">
        <v>3</v>
      </c>
      <c r="F178" s="2">
        <v>5</v>
      </c>
      <c r="G178" s="2"/>
      <c r="H178" s="2">
        <v>4.5</v>
      </c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9"/>
      <c r="Y178" s="2"/>
      <c r="Z178" s="34"/>
      <c r="AA178" s="9"/>
      <c r="AB178" s="9"/>
      <c r="AC178" s="2"/>
      <c r="AD178" s="34"/>
      <c r="AE178" s="9"/>
      <c r="AF178" s="2"/>
      <c r="AG178" s="2"/>
      <c r="AH178" s="2"/>
      <c r="AI178" s="2"/>
      <c r="AJ178" s="9"/>
      <c r="AK178" s="15">
        <f>SUM(D178:V178)</f>
        <v>12.5</v>
      </c>
      <c r="AL178" s="1">
        <f>COUNTA(D178:V178)</f>
        <v>3</v>
      </c>
      <c r="AM178" s="16">
        <f>AK178/AL178</f>
        <v>4.166666666666667</v>
      </c>
      <c r="AN178" s="11"/>
      <c r="AO178" s="24"/>
    </row>
    <row r="179" spans="1:41" ht="12.75" x14ac:dyDescent="0.2">
      <c r="A179" s="122">
        <v>177</v>
      </c>
      <c r="B179" s="117" t="s">
        <v>366</v>
      </c>
      <c r="C179" s="78" t="s">
        <v>21</v>
      </c>
      <c r="D179" s="2"/>
      <c r="E179" s="2"/>
      <c r="F179" s="2"/>
      <c r="G179" s="2"/>
      <c r="H179" s="2"/>
      <c r="I179" s="2">
        <v>4</v>
      </c>
      <c r="J179" s="2">
        <v>4.5</v>
      </c>
      <c r="K179" s="2">
        <v>4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9"/>
      <c r="Y179" s="2"/>
      <c r="Z179" s="34"/>
      <c r="AA179" s="9"/>
      <c r="AB179" s="9"/>
      <c r="AC179" s="2"/>
      <c r="AD179" s="34"/>
      <c r="AE179" s="9"/>
      <c r="AF179" s="2"/>
      <c r="AG179" s="2"/>
      <c r="AH179" s="2"/>
      <c r="AI179" s="2"/>
      <c r="AJ179" s="9"/>
      <c r="AK179" s="15">
        <f>SUM(D179:V179)</f>
        <v>12.5</v>
      </c>
      <c r="AL179" s="1">
        <f>COUNTA(D179:V179)</f>
        <v>3</v>
      </c>
      <c r="AM179" s="16">
        <f>AK179/AL179</f>
        <v>4.166666666666667</v>
      </c>
      <c r="AN179" s="11"/>
      <c r="AO179" s="24"/>
    </row>
    <row r="180" spans="1:41" ht="12.75" x14ac:dyDescent="0.2">
      <c r="A180" s="122">
        <v>178</v>
      </c>
      <c r="B180" s="117" t="s">
        <v>343</v>
      </c>
      <c r="C180" s="78" t="s">
        <v>344</v>
      </c>
      <c r="D180" s="2"/>
      <c r="E180" s="2"/>
      <c r="F180" s="2"/>
      <c r="G180" s="2"/>
      <c r="H180" s="2"/>
      <c r="I180" s="2">
        <v>2.5</v>
      </c>
      <c r="J180" s="2">
        <v>3.5</v>
      </c>
      <c r="K180" s="2">
        <v>2.5</v>
      </c>
      <c r="L180" s="2">
        <v>4</v>
      </c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9"/>
      <c r="Y180" s="2"/>
      <c r="Z180" s="34"/>
      <c r="AA180" s="9"/>
      <c r="AB180" s="9"/>
      <c r="AC180" s="2"/>
      <c r="AD180" s="34"/>
      <c r="AE180" s="9"/>
      <c r="AF180" s="2"/>
      <c r="AG180" s="2"/>
      <c r="AH180" s="2"/>
      <c r="AI180" s="2"/>
      <c r="AJ180" s="9"/>
      <c r="AK180" s="15">
        <f>SUM(D180:V180)</f>
        <v>12.5</v>
      </c>
      <c r="AL180" s="1">
        <f>COUNTA(D180:V180)</f>
        <v>4</v>
      </c>
      <c r="AM180" s="16">
        <f>AK180/AL180</f>
        <v>3.125</v>
      </c>
      <c r="AN180" s="11"/>
      <c r="AO180" s="24"/>
    </row>
    <row r="181" spans="1:41" ht="12.75" x14ac:dyDescent="0.2">
      <c r="A181" s="122">
        <v>179</v>
      </c>
      <c r="B181" s="117" t="s">
        <v>483</v>
      </c>
      <c r="C181" s="78" t="s">
        <v>254</v>
      </c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>
        <v>3</v>
      </c>
      <c r="X181" s="9">
        <v>3</v>
      </c>
      <c r="Y181" s="2">
        <v>2.5</v>
      </c>
      <c r="Z181" s="34"/>
      <c r="AA181" s="9">
        <v>4</v>
      </c>
      <c r="AB181" s="9"/>
      <c r="AC181" s="2">
        <v>4</v>
      </c>
      <c r="AD181" s="34"/>
      <c r="AE181" s="9"/>
      <c r="AF181" s="2"/>
      <c r="AG181" s="2"/>
      <c r="AH181" s="2"/>
      <c r="AI181" s="2"/>
      <c r="AJ181" s="9"/>
      <c r="AK181" s="15">
        <f>SUM(D181:AA181)</f>
        <v>12.5</v>
      </c>
      <c r="AL181" s="1">
        <v>5</v>
      </c>
      <c r="AM181" s="16">
        <f>AK181/AL181</f>
        <v>2.5</v>
      </c>
      <c r="AN181" s="11"/>
      <c r="AO181" s="24"/>
    </row>
    <row r="182" spans="1:41" ht="12.75" x14ac:dyDescent="0.2">
      <c r="A182" s="122">
        <v>180</v>
      </c>
      <c r="B182" s="117" t="s">
        <v>88</v>
      </c>
      <c r="C182" s="78" t="s">
        <v>160</v>
      </c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>
        <v>1</v>
      </c>
      <c r="P182" s="2">
        <v>3</v>
      </c>
      <c r="Q182" s="2">
        <v>1.5</v>
      </c>
      <c r="R182" s="2"/>
      <c r="S182" s="2">
        <v>3</v>
      </c>
      <c r="T182" s="2"/>
      <c r="U182" s="2">
        <v>2</v>
      </c>
      <c r="V182" s="2"/>
      <c r="W182" s="2"/>
      <c r="X182" s="9">
        <v>2</v>
      </c>
      <c r="Y182" s="2"/>
      <c r="Z182" s="34"/>
      <c r="AA182" s="9"/>
      <c r="AB182" s="9"/>
      <c r="AC182" s="2"/>
      <c r="AD182" s="34"/>
      <c r="AE182" s="9"/>
      <c r="AF182" s="2"/>
      <c r="AG182" s="2"/>
      <c r="AH182" s="2"/>
      <c r="AI182" s="2"/>
      <c r="AJ182" s="9"/>
      <c r="AK182" s="15">
        <f>SUM(D182:X182)</f>
        <v>12.5</v>
      </c>
      <c r="AL182" s="1">
        <f>COUNTA(D182:X182)</f>
        <v>6</v>
      </c>
      <c r="AM182" s="16">
        <f>AK182/AL182</f>
        <v>2.0833333333333335</v>
      </c>
      <c r="AN182" s="11"/>
      <c r="AO182" s="24"/>
    </row>
    <row r="183" spans="1:41" ht="12.75" x14ac:dyDescent="0.2">
      <c r="A183" s="122">
        <v>181</v>
      </c>
      <c r="B183" s="117" t="s">
        <v>632</v>
      </c>
      <c r="C183" s="78" t="s">
        <v>47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6"/>
      <c r="Q183" s="2"/>
      <c r="R183" s="2"/>
      <c r="S183" s="2"/>
      <c r="T183" s="2"/>
      <c r="U183" s="2"/>
      <c r="V183" s="2"/>
      <c r="W183" s="2"/>
      <c r="X183" s="9"/>
      <c r="Y183" s="2"/>
      <c r="Z183" s="34"/>
      <c r="AA183" s="9"/>
      <c r="AB183" s="9"/>
      <c r="AC183" s="2"/>
      <c r="AD183" s="34"/>
      <c r="AE183" s="9">
        <v>5.5</v>
      </c>
      <c r="AF183" s="2"/>
      <c r="AG183" s="2">
        <v>6.5</v>
      </c>
      <c r="AH183" s="2"/>
      <c r="AI183" s="2"/>
      <c r="AJ183" s="9"/>
      <c r="AK183" s="15">
        <f>SUM(D183:AG183)</f>
        <v>12</v>
      </c>
      <c r="AL183" s="1">
        <v>2</v>
      </c>
      <c r="AM183" s="16">
        <f>AK183/AL183</f>
        <v>6</v>
      </c>
      <c r="AN183" s="11"/>
      <c r="AO183" s="24"/>
    </row>
    <row r="184" spans="1:41" ht="12.75" x14ac:dyDescent="0.2">
      <c r="A184" s="122">
        <v>182</v>
      </c>
      <c r="B184" s="117" t="s">
        <v>586</v>
      </c>
      <c r="C184" s="78" t="s">
        <v>587</v>
      </c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6"/>
      <c r="Q184" s="2"/>
      <c r="R184" s="2"/>
      <c r="S184" s="2"/>
      <c r="T184" s="2"/>
      <c r="U184" s="2"/>
      <c r="V184" s="2"/>
      <c r="W184" s="2"/>
      <c r="X184" s="9"/>
      <c r="Y184" s="2"/>
      <c r="Z184" s="34"/>
      <c r="AA184" s="9"/>
      <c r="AB184" s="9"/>
      <c r="AC184" s="2">
        <v>6.5</v>
      </c>
      <c r="AD184" s="34"/>
      <c r="AE184" s="9"/>
      <c r="AF184" s="2"/>
      <c r="AG184" s="2"/>
      <c r="AH184" s="2">
        <v>5.5</v>
      </c>
      <c r="AI184" s="2"/>
      <c r="AJ184" s="9"/>
      <c r="AK184" s="15">
        <f>SUM(D184:AJ184)</f>
        <v>12</v>
      </c>
      <c r="AL184" s="1">
        <v>2</v>
      </c>
      <c r="AM184" s="16">
        <f>AK184/AL184</f>
        <v>6</v>
      </c>
      <c r="AN184" s="11"/>
      <c r="AO184" s="24"/>
    </row>
    <row r="185" spans="1:41" ht="12.75" x14ac:dyDescent="0.2">
      <c r="A185" s="122">
        <v>183</v>
      </c>
      <c r="B185" s="117" t="s">
        <v>205</v>
      </c>
      <c r="C185" s="78" t="s">
        <v>21</v>
      </c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>
        <v>4</v>
      </c>
      <c r="R185" s="2">
        <v>4</v>
      </c>
      <c r="S185" s="2">
        <v>4</v>
      </c>
      <c r="T185" s="2"/>
      <c r="U185" s="2"/>
      <c r="V185" s="2"/>
      <c r="W185" s="2"/>
      <c r="X185" s="9"/>
      <c r="Y185" s="2"/>
      <c r="Z185" s="34"/>
      <c r="AA185" s="9"/>
      <c r="AB185" s="9"/>
      <c r="AC185" s="2"/>
      <c r="AD185" s="34"/>
      <c r="AE185" s="9"/>
      <c r="AF185" s="2"/>
      <c r="AG185" s="2"/>
      <c r="AH185" s="2"/>
      <c r="AI185" s="2"/>
      <c r="AJ185" s="9"/>
      <c r="AK185" s="15">
        <f>SUM(D185:V185)</f>
        <v>12</v>
      </c>
      <c r="AL185" s="1">
        <f>COUNTA(D185:V185)</f>
        <v>3</v>
      </c>
      <c r="AM185" s="16">
        <f>AK185/AL185</f>
        <v>4</v>
      </c>
      <c r="AN185" s="11"/>
      <c r="AO185" s="24"/>
    </row>
    <row r="186" spans="1:41" ht="12.75" x14ac:dyDescent="0.2">
      <c r="A186" s="122">
        <v>184</v>
      </c>
      <c r="B186" s="117" t="s">
        <v>325</v>
      </c>
      <c r="C186" s="78" t="s">
        <v>47</v>
      </c>
      <c r="D186" s="2"/>
      <c r="E186" s="2"/>
      <c r="F186" s="2"/>
      <c r="G186" s="2"/>
      <c r="H186" s="2"/>
      <c r="I186" s="2"/>
      <c r="J186" s="2"/>
      <c r="K186" s="2">
        <v>4.5</v>
      </c>
      <c r="L186" s="2">
        <v>4</v>
      </c>
      <c r="M186" s="2">
        <v>3.5</v>
      </c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9"/>
      <c r="Y186" s="2"/>
      <c r="Z186" s="34"/>
      <c r="AA186" s="9"/>
      <c r="AB186" s="9"/>
      <c r="AC186" s="2"/>
      <c r="AD186" s="34"/>
      <c r="AE186" s="9"/>
      <c r="AF186" s="2"/>
      <c r="AG186" s="2"/>
      <c r="AH186" s="2"/>
      <c r="AI186" s="2"/>
      <c r="AJ186" s="9"/>
      <c r="AK186" s="15">
        <f>SUM(D186:V186)</f>
        <v>12</v>
      </c>
      <c r="AL186" s="1">
        <f>COUNTA(D186:V186)</f>
        <v>3</v>
      </c>
      <c r="AM186" s="16">
        <f>AK186/AL186</f>
        <v>4</v>
      </c>
      <c r="AN186" s="11"/>
      <c r="AO186" s="24"/>
    </row>
    <row r="187" spans="1:41" ht="12.75" x14ac:dyDescent="0.2">
      <c r="A187" s="122">
        <v>185</v>
      </c>
      <c r="B187" s="117" t="s">
        <v>558</v>
      </c>
      <c r="C187" s="78" t="s">
        <v>43</v>
      </c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9"/>
      <c r="Y187" s="2"/>
      <c r="Z187" s="34"/>
      <c r="AA187" s="9">
        <v>3</v>
      </c>
      <c r="AB187" s="9">
        <v>3.5</v>
      </c>
      <c r="AC187" s="2"/>
      <c r="AD187" s="34"/>
      <c r="AE187" s="9"/>
      <c r="AF187" s="2"/>
      <c r="AG187" s="2"/>
      <c r="AH187" s="2">
        <v>5.5</v>
      </c>
      <c r="AI187" s="2"/>
      <c r="AJ187" s="9"/>
      <c r="AK187" s="15">
        <f>SUM(D187:AJ187)</f>
        <v>12</v>
      </c>
      <c r="AL187" s="1">
        <v>3</v>
      </c>
      <c r="AM187" s="16">
        <f>AK187/AL187</f>
        <v>4</v>
      </c>
      <c r="AN187" s="11"/>
      <c r="AO187" s="24"/>
    </row>
    <row r="188" spans="1:41" ht="12.75" x14ac:dyDescent="0.2">
      <c r="A188" s="122">
        <v>186</v>
      </c>
      <c r="B188" s="117" t="s">
        <v>638</v>
      </c>
      <c r="C188" s="78" t="s">
        <v>159</v>
      </c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9"/>
      <c r="Y188" s="2"/>
      <c r="Z188" s="34"/>
      <c r="AA188" s="9"/>
      <c r="AB188" s="9"/>
      <c r="AC188" s="2"/>
      <c r="AD188" s="34"/>
      <c r="AE188" s="9"/>
      <c r="AF188" s="2"/>
      <c r="AG188" s="2">
        <v>2</v>
      </c>
      <c r="AH188" s="2">
        <v>4</v>
      </c>
      <c r="AI188" s="2">
        <v>2.5</v>
      </c>
      <c r="AJ188" s="9">
        <v>3.5</v>
      </c>
      <c r="AK188" s="15">
        <f>SUM(D188:AJ188)</f>
        <v>12</v>
      </c>
      <c r="AL188" s="1">
        <v>4</v>
      </c>
      <c r="AM188" s="16">
        <f>AK188/AL188</f>
        <v>3</v>
      </c>
      <c r="AN188" s="11"/>
      <c r="AO188" s="24"/>
    </row>
    <row r="189" spans="1:41" ht="12.75" x14ac:dyDescent="0.2">
      <c r="A189" s="122">
        <v>187</v>
      </c>
      <c r="B189" s="117" t="s">
        <v>641</v>
      </c>
      <c r="C189" s="78" t="s">
        <v>53</v>
      </c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6"/>
      <c r="Q189" s="2"/>
      <c r="R189" s="2"/>
      <c r="S189" s="2"/>
      <c r="T189" s="2"/>
      <c r="U189" s="2"/>
      <c r="V189" s="2"/>
      <c r="W189" s="2"/>
      <c r="X189" s="9"/>
      <c r="Y189" s="2"/>
      <c r="Z189" s="34"/>
      <c r="AA189" s="9"/>
      <c r="AB189" s="9"/>
      <c r="AC189" s="2"/>
      <c r="AD189" s="34"/>
      <c r="AE189" s="9">
        <v>3</v>
      </c>
      <c r="AF189" s="2">
        <v>3.5</v>
      </c>
      <c r="AG189" s="2">
        <v>2.5</v>
      </c>
      <c r="AH189" s="2">
        <v>3</v>
      </c>
      <c r="AI189" s="2"/>
      <c r="AJ189" s="9"/>
      <c r="AK189" s="15">
        <f>SUM(D189:AH189)</f>
        <v>12</v>
      </c>
      <c r="AL189" s="1">
        <v>4</v>
      </c>
      <c r="AM189" s="16">
        <f>AK189/AL189</f>
        <v>3</v>
      </c>
      <c r="AN189" s="11"/>
      <c r="AO189" s="24"/>
    </row>
    <row r="190" spans="1:41" ht="12.75" x14ac:dyDescent="0.2">
      <c r="A190" s="122">
        <v>188</v>
      </c>
      <c r="B190" s="117" t="s">
        <v>4</v>
      </c>
      <c r="C190" s="78" t="s">
        <v>5</v>
      </c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>
        <v>3</v>
      </c>
      <c r="S190" s="2">
        <v>1</v>
      </c>
      <c r="T190" s="2"/>
      <c r="U190" s="2">
        <v>3</v>
      </c>
      <c r="V190" s="2">
        <v>2</v>
      </c>
      <c r="W190" s="2"/>
      <c r="X190" s="9"/>
      <c r="Y190" s="2">
        <v>3</v>
      </c>
      <c r="Z190" s="34"/>
      <c r="AA190" s="9"/>
      <c r="AB190" s="9"/>
      <c r="AC190" s="2"/>
      <c r="AD190" s="34"/>
      <c r="AE190" s="9"/>
      <c r="AF190" s="2"/>
      <c r="AG190" s="2"/>
      <c r="AH190" s="2"/>
      <c r="AI190" s="2"/>
      <c r="AJ190" s="9"/>
      <c r="AK190" s="15">
        <f>SUM(D190:AA190)</f>
        <v>12</v>
      </c>
      <c r="AL190" s="1">
        <f>COUNTA(D190:Y190)</f>
        <v>5</v>
      </c>
      <c r="AM190" s="16">
        <f>AK190/AL190</f>
        <v>2.4</v>
      </c>
      <c r="AN190" s="11"/>
      <c r="AO190" s="24"/>
    </row>
    <row r="191" spans="1:41" ht="12.75" x14ac:dyDescent="0.2">
      <c r="A191" s="122">
        <v>189</v>
      </c>
      <c r="B191" s="117" t="s">
        <v>436</v>
      </c>
      <c r="C191" s="78" t="s">
        <v>437</v>
      </c>
      <c r="D191" s="2"/>
      <c r="E191" s="2"/>
      <c r="F191" s="2"/>
      <c r="G191" s="2">
        <v>4.5</v>
      </c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9"/>
      <c r="Y191" s="2"/>
      <c r="Z191" s="34"/>
      <c r="AA191" s="9"/>
      <c r="AB191" s="9"/>
      <c r="AC191" s="2"/>
      <c r="AD191" s="34"/>
      <c r="AE191" s="9"/>
      <c r="AF191" s="2"/>
      <c r="AG191" s="2"/>
      <c r="AH191" s="2"/>
      <c r="AI191" s="2">
        <v>7</v>
      </c>
      <c r="AJ191" s="9"/>
      <c r="AK191" s="15">
        <f>SUM(D191:AJ191)</f>
        <v>11.5</v>
      </c>
      <c r="AL191" s="1">
        <v>2</v>
      </c>
      <c r="AM191" s="16">
        <f>AK191/AL191</f>
        <v>5.75</v>
      </c>
      <c r="AN191" s="11"/>
      <c r="AO191" s="24"/>
    </row>
    <row r="192" spans="1:41" ht="12.75" x14ac:dyDescent="0.2">
      <c r="A192" s="122">
        <v>190</v>
      </c>
      <c r="B192" s="117" t="s">
        <v>95</v>
      </c>
      <c r="C192" s="78" t="s">
        <v>8</v>
      </c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>
        <v>5.5</v>
      </c>
      <c r="W192" s="2"/>
      <c r="X192" s="9"/>
      <c r="Y192" s="2"/>
      <c r="Z192" s="34"/>
      <c r="AA192" s="9"/>
      <c r="AB192" s="9"/>
      <c r="AC192" s="2"/>
      <c r="AD192" s="34"/>
      <c r="AE192" s="9">
        <v>6</v>
      </c>
      <c r="AF192" s="2"/>
      <c r="AG192" s="2"/>
      <c r="AH192" s="2"/>
      <c r="AI192" s="2"/>
      <c r="AJ192" s="9"/>
      <c r="AK192" s="15">
        <f>SUM(D192:AE192)</f>
        <v>11.5</v>
      </c>
      <c r="AL192" s="1">
        <v>2</v>
      </c>
      <c r="AM192" s="16">
        <f>AK192/AL192</f>
        <v>5.75</v>
      </c>
      <c r="AN192" s="11"/>
      <c r="AO192" s="24"/>
    </row>
    <row r="193" spans="1:41" ht="12.75" x14ac:dyDescent="0.2">
      <c r="A193" s="122">
        <v>191</v>
      </c>
      <c r="B193" s="117" t="s">
        <v>607</v>
      </c>
      <c r="C193" s="78" t="s">
        <v>41</v>
      </c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9"/>
      <c r="Y193" s="2"/>
      <c r="Z193" s="34"/>
      <c r="AA193" s="9"/>
      <c r="AB193" s="9"/>
      <c r="AC193" s="2"/>
      <c r="AD193" s="34">
        <v>6</v>
      </c>
      <c r="AE193" s="9">
        <v>5.5</v>
      </c>
      <c r="AF193" s="2"/>
      <c r="AG193" s="2"/>
      <c r="AH193" s="2"/>
      <c r="AI193" s="2"/>
      <c r="AJ193" s="9"/>
      <c r="AK193" s="15">
        <f>SUM(D193:AE193)</f>
        <v>11.5</v>
      </c>
      <c r="AL193" s="1">
        <v>2</v>
      </c>
      <c r="AM193" s="16">
        <f>AK193/AL193</f>
        <v>5.75</v>
      </c>
      <c r="AN193" s="11"/>
      <c r="AO193" s="24"/>
    </row>
    <row r="194" spans="1:41" ht="12.75" x14ac:dyDescent="0.2">
      <c r="A194" s="122">
        <v>192</v>
      </c>
      <c r="B194" s="117" t="s">
        <v>660</v>
      </c>
      <c r="C194" s="78" t="s">
        <v>661</v>
      </c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6"/>
      <c r="Q194" s="2"/>
      <c r="R194" s="2"/>
      <c r="S194" s="2"/>
      <c r="T194" s="2"/>
      <c r="U194" s="2"/>
      <c r="V194" s="2"/>
      <c r="W194" s="2"/>
      <c r="X194" s="9"/>
      <c r="Y194" s="2"/>
      <c r="Z194" s="34"/>
      <c r="AA194" s="9"/>
      <c r="AB194" s="9"/>
      <c r="AC194" s="2"/>
      <c r="AD194" s="34"/>
      <c r="AE194" s="9"/>
      <c r="AF194" s="2"/>
      <c r="AG194" s="2">
        <v>5.5</v>
      </c>
      <c r="AH194" s="2">
        <v>6</v>
      </c>
      <c r="AI194" s="2"/>
      <c r="AJ194" s="9"/>
      <c r="AK194" s="15">
        <f>SUM(D194:AJ194)</f>
        <v>11.5</v>
      </c>
      <c r="AL194" s="1">
        <v>2</v>
      </c>
      <c r="AM194" s="16">
        <f>AK194/AL194</f>
        <v>5.75</v>
      </c>
      <c r="AN194" s="11"/>
      <c r="AO194" s="24"/>
    </row>
    <row r="195" spans="1:41" ht="12.75" x14ac:dyDescent="0.2">
      <c r="A195" s="122">
        <v>193</v>
      </c>
      <c r="B195" s="117" t="s">
        <v>360</v>
      </c>
      <c r="C195" s="78" t="s">
        <v>21</v>
      </c>
      <c r="D195" s="2"/>
      <c r="E195" s="2"/>
      <c r="F195" s="2"/>
      <c r="G195" s="2"/>
      <c r="H195" s="2"/>
      <c r="I195" s="2"/>
      <c r="J195" s="28">
        <v>6.5</v>
      </c>
      <c r="K195" s="2">
        <v>5</v>
      </c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9"/>
      <c r="Y195" s="2"/>
      <c r="Z195" s="34"/>
      <c r="AA195" s="9"/>
      <c r="AB195" s="9"/>
      <c r="AC195" s="2"/>
      <c r="AD195" s="34"/>
      <c r="AE195" s="9"/>
      <c r="AF195" s="2"/>
      <c r="AG195" s="2"/>
      <c r="AH195" s="2"/>
      <c r="AI195" s="2"/>
      <c r="AJ195" s="9"/>
      <c r="AK195" s="15">
        <f>SUM(D195:V195)</f>
        <v>11.5</v>
      </c>
      <c r="AL195" s="1">
        <f>COUNTA(D195:V195)</f>
        <v>2</v>
      </c>
      <c r="AM195" s="16">
        <f>AK195/AL195</f>
        <v>5.75</v>
      </c>
      <c r="AN195" s="11">
        <v>1</v>
      </c>
      <c r="AO195" s="24"/>
    </row>
    <row r="196" spans="1:41" ht="12.75" x14ac:dyDescent="0.2">
      <c r="A196" s="122">
        <v>194</v>
      </c>
      <c r="B196" s="117" t="s">
        <v>683</v>
      </c>
      <c r="C196" s="78" t="s">
        <v>47</v>
      </c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9"/>
      <c r="Y196" s="2"/>
      <c r="Z196" s="34"/>
      <c r="AA196" s="9"/>
      <c r="AB196" s="9"/>
      <c r="AC196" s="2"/>
      <c r="AD196" s="34"/>
      <c r="AE196" s="9"/>
      <c r="AF196" s="2"/>
      <c r="AG196" s="2"/>
      <c r="AH196" s="2">
        <v>3.5</v>
      </c>
      <c r="AI196" s="2">
        <v>4</v>
      </c>
      <c r="AJ196" s="9">
        <v>4</v>
      </c>
      <c r="AK196" s="15">
        <f>SUM(D196:AJ196)</f>
        <v>11.5</v>
      </c>
      <c r="AL196" s="1">
        <v>3</v>
      </c>
      <c r="AM196" s="16">
        <f>AK196/AL196</f>
        <v>3.8333333333333335</v>
      </c>
      <c r="AN196" s="11"/>
      <c r="AO196" s="24"/>
    </row>
    <row r="197" spans="1:41" ht="12.75" x14ac:dyDescent="0.2">
      <c r="A197" s="122">
        <v>195</v>
      </c>
      <c r="B197" s="117" t="s">
        <v>88</v>
      </c>
      <c r="C197" s="78" t="s">
        <v>29</v>
      </c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>
        <v>3</v>
      </c>
      <c r="O197" s="2"/>
      <c r="P197" s="2"/>
      <c r="Q197" s="2">
        <v>3.5</v>
      </c>
      <c r="R197" s="2"/>
      <c r="S197" s="2"/>
      <c r="T197" s="2"/>
      <c r="U197" s="2"/>
      <c r="V197" s="2"/>
      <c r="W197" s="2"/>
      <c r="X197" s="9"/>
      <c r="Y197" s="2"/>
      <c r="Z197" s="34"/>
      <c r="AA197" s="9"/>
      <c r="AB197" s="9"/>
      <c r="AC197" s="2"/>
      <c r="AD197" s="34"/>
      <c r="AE197" s="9">
        <v>5</v>
      </c>
      <c r="AF197" s="2"/>
      <c r="AG197" s="2"/>
      <c r="AH197" s="2"/>
      <c r="AI197" s="2"/>
      <c r="AJ197" s="9"/>
      <c r="AK197" s="15">
        <f>SUM(D197:AE197)</f>
        <v>11.5</v>
      </c>
      <c r="AL197" s="1">
        <v>3</v>
      </c>
      <c r="AM197" s="16">
        <f>AK197/AL197</f>
        <v>3.8333333333333335</v>
      </c>
      <c r="AN197" s="11"/>
      <c r="AO197" s="24"/>
    </row>
    <row r="198" spans="1:41" ht="12.75" x14ac:dyDescent="0.2">
      <c r="A198" s="122">
        <v>196</v>
      </c>
      <c r="B198" s="117" t="s">
        <v>214</v>
      </c>
      <c r="C198" s="78" t="s">
        <v>13</v>
      </c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>
        <v>2</v>
      </c>
      <c r="P198" s="2">
        <v>2.5</v>
      </c>
      <c r="Q198" s="2">
        <v>2</v>
      </c>
      <c r="R198" s="2">
        <v>2</v>
      </c>
      <c r="S198" s="2">
        <v>3</v>
      </c>
      <c r="T198" s="2"/>
      <c r="U198" s="2"/>
      <c r="V198" s="2"/>
      <c r="W198" s="2"/>
      <c r="X198" s="9"/>
      <c r="Y198" s="2"/>
      <c r="Z198" s="34"/>
      <c r="AA198" s="9"/>
      <c r="AB198" s="9"/>
      <c r="AC198" s="2"/>
      <c r="AD198" s="34"/>
      <c r="AE198" s="9"/>
      <c r="AF198" s="2"/>
      <c r="AG198" s="2"/>
      <c r="AH198" s="2"/>
      <c r="AI198" s="2"/>
      <c r="AJ198" s="9"/>
      <c r="AK198" s="15">
        <f>SUM(D198:V198)</f>
        <v>11.5</v>
      </c>
      <c r="AL198" s="1">
        <f>COUNTA(D198:V198)</f>
        <v>5</v>
      </c>
      <c r="AM198" s="16">
        <f>AK198/AL198</f>
        <v>2.2999999999999998</v>
      </c>
      <c r="AN198" s="11"/>
      <c r="AO198" s="24"/>
    </row>
    <row r="199" spans="1:41" ht="12.75" x14ac:dyDescent="0.2">
      <c r="A199" s="122">
        <v>197</v>
      </c>
      <c r="B199" s="117" t="s">
        <v>649</v>
      </c>
      <c r="C199" s="78" t="s">
        <v>236</v>
      </c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6"/>
      <c r="Q199" s="2"/>
      <c r="R199" s="2"/>
      <c r="S199" s="2"/>
      <c r="T199" s="2"/>
      <c r="U199" s="2"/>
      <c r="V199" s="2"/>
      <c r="W199" s="2"/>
      <c r="X199" s="9"/>
      <c r="Y199" s="2"/>
      <c r="Z199" s="34"/>
      <c r="AA199" s="9"/>
      <c r="AB199" s="9"/>
      <c r="AC199" s="2"/>
      <c r="AD199" s="34"/>
      <c r="AE199" s="9"/>
      <c r="AF199" s="2">
        <v>5.5</v>
      </c>
      <c r="AG199" s="2"/>
      <c r="AH199" s="2"/>
      <c r="AI199" s="2"/>
      <c r="AJ199" s="9">
        <v>5.5</v>
      </c>
      <c r="AK199" s="15">
        <f>SUM(D199:AJ199)</f>
        <v>11</v>
      </c>
      <c r="AL199" s="1">
        <v>2</v>
      </c>
      <c r="AM199" s="16">
        <f>AK199/AL199</f>
        <v>5.5</v>
      </c>
      <c r="AN199" s="11"/>
      <c r="AO199" s="24"/>
    </row>
    <row r="200" spans="1:41" ht="12.75" x14ac:dyDescent="0.2">
      <c r="A200" s="122">
        <v>198</v>
      </c>
      <c r="B200" s="117" t="s">
        <v>524</v>
      </c>
      <c r="C200" s="78" t="s">
        <v>43</v>
      </c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9"/>
      <c r="Y200" s="2"/>
      <c r="Z200" s="34">
        <v>5.5</v>
      </c>
      <c r="AA200" s="9"/>
      <c r="AB200" s="9">
        <v>5.5</v>
      </c>
      <c r="AC200" s="2"/>
      <c r="AD200" s="34"/>
      <c r="AE200" s="9"/>
      <c r="AF200" s="2"/>
      <c r="AG200" s="2"/>
      <c r="AH200" s="2"/>
      <c r="AI200" s="2"/>
      <c r="AJ200" s="9"/>
      <c r="AK200" s="15">
        <f>SUM(D200:AC200)</f>
        <v>11</v>
      </c>
      <c r="AL200" s="1">
        <v>2</v>
      </c>
      <c r="AM200" s="16">
        <f>AK200/AL200</f>
        <v>5.5</v>
      </c>
      <c r="AN200" s="11"/>
      <c r="AO200" s="24"/>
    </row>
    <row r="201" spans="1:41" ht="12.75" x14ac:dyDescent="0.2">
      <c r="A201" s="122">
        <v>199</v>
      </c>
      <c r="B201" s="117" t="s">
        <v>237</v>
      </c>
      <c r="C201" s="78" t="s">
        <v>5</v>
      </c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>
        <v>3.5</v>
      </c>
      <c r="O201" s="2">
        <v>3.5</v>
      </c>
      <c r="P201" s="2"/>
      <c r="Q201" s="2"/>
      <c r="R201" s="2">
        <v>4</v>
      </c>
      <c r="S201" s="2"/>
      <c r="T201" s="2"/>
      <c r="U201" s="2"/>
      <c r="V201" s="2"/>
      <c r="W201" s="2"/>
      <c r="X201" s="9"/>
      <c r="Y201" s="2"/>
      <c r="Z201" s="34"/>
      <c r="AA201" s="9"/>
      <c r="AB201" s="9"/>
      <c r="AC201" s="2"/>
      <c r="AD201" s="34"/>
      <c r="AE201" s="9"/>
      <c r="AF201" s="2"/>
      <c r="AG201" s="2"/>
      <c r="AH201" s="2"/>
      <c r="AI201" s="2"/>
      <c r="AJ201" s="9"/>
      <c r="AK201" s="15">
        <f>SUM(D201:V201)</f>
        <v>11</v>
      </c>
      <c r="AL201" s="1">
        <f>COUNTA(D201:V201)</f>
        <v>3</v>
      </c>
      <c r="AM201" s="16">
        <f>AK201/AL201</f>
        <v>3.6666666666666665</v>
      </c>
      <c r="AN201" s="11"/>
      <c r="AO201" s="24"/>
    </row>
    <row r="202" spans="1:41" ht="12.75" x14ac:dyDescent="0.2">
      <c r="A202" s="122">
        <v>200</v>
      </c>
      <c r="B202" s="117" t="s">
        <v>9</v>
      </c>
      <c r="C202" s="78" t="s">
        <v>13</v>
      </c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>
        <v>5</v>
      </c>
      <c r="R202" s="2"/>
      <c r="S202" s="2">
        <v>5.5</v>
      </c>
      <c r="T202" s="2"/>
      <c r="U202" s="2"/>
      <c r="V202" s="2"/>
      <c r="W202" s="2"/>
      <c r="X202" s="9"/>
      <c r="Y202" s="2"/>
      <c r="Z202" s="34"/>
      <c r="AA202" s="9"/>
      <c r="AB202" s="9"/>
      <c r="AC202" s="2"/>
      <c r="AD202" s="34"/>
      <c r="AE202" s="9"/>
      <c r="AF202" s="2"/>
      <c r="AG202" s="2"/>
      <c r="AH202" s="2"/>
      <c r="AI202" s="2"/>
      <c r="AJ202" s="9"/>
      <c r="AK202" s="15">
        <f>SUM(D202:V202)</f>
        <v>10.5</v>
      </c>
      <c r="AL202" s="1">
        <f>COUNTA(D202:V202)</f>
        <v>2</v>
      </c>
      <c r="AM202" s="16">
        <f>AK202/AL202</f>
        <v>5.25</v>
      </c>
      <c r="AN202" s="11"/>
      <c r="AO202" s="24"/>
    </row>
    <row r="203" spans="1:41" ht="12.75" x14ac:dyDescent="0.2">
      <c r="A203" s="122">
        <v>201</v>
      </c>
      <c r="B203" s="117" t="s">
        <v>469</v>
      </c>
      <c r="C203" s="78" t="s">
        <v>470</v>
      </c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>
        <v>4.5</v>
      </c>
      <c r="X203" s="9"/>
      <c r="Y203" s="2"/>
      <c r="Z203" s="34"/>
      <c r="AA203" s="9"/>
      <c r="AB203" s="9">
        <v>6</v>
      </c>
      <c r="AC203" s="2"/>
      <c r="AD203" s="34"/>
      <c r="AE203" s="9"/>
      <c r="AF203" s="2"/>
      <c r="AG203" s="2"/>
      <c r="AH203" s="2"/>
      <c r="AI203" s="2"/>
      <c r="AJ203" s="9"/>
      <c r="AK203" s="15">
        <f>SUM(D203:AC203)</f>
        <v>10.5</v>
      </c>
      <c r="AL203" s="1">
        <v>2</v>
      </c>
      <c r="AM203" s="16">
        <f>AK203/AL203</f>
        <v>5.25</v>
      </c>
      <c r="AN203" s="11"/>
      <c r="AO203" s="26" t="s">
        <v>464</v>
      </c>
    </row>
    <row r="204" spans="1:41" ht="12.75" x14ac:dyDescent="0.2">
      <c r="A204" s="122">
        <v>202</v>
      </c>
      <c r="B204" s="117" t="s">
        <v>608</v>
      </c>
      <c r="C204" s="78" t="s">
        <v>12</v>
      </c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9"/>
      <c r="Y204" s="2"/>
      <c r="Z204" s="34"/>
      <c r="AA204" s="9"/>
      <c r="AB204" s="9"/>
      <c r="AC204" s="2"/>
      <c r="AD204" s="34">
        <v>5.5</v>
      </c>
      <c r="AE204" s="9">
        <v>5</v>
      </c>
      <c r="AF204" s="2"/>
      <c r="AG204" s="2"/>
      <c r="AH204" s="2"/>
      <c r="AI204" s="2"/>
      <c r="AJ204" s="9"/>
      <c r="AK204" s="15">
        <f>SUM(D204:AE204)</f>
        <v>10.5</v>
      </c>
      <c r="AL204" s="1">
        <v>2</v>
      </c>
      <c r="AM204" s="16">
        <f>AK204/AL204</f>
        <v>5.25</v>
      </c>
      <c r="AN204" s="11"/>
      <c r="AO204" s="24"/>
    </row>
    <row r="205" spans="1:41" ht="12.75" x14ac:dyDescent="0.2">
      <c r="A205" s="122">
        <v>203</v>
      </c>
      <c r="B205" s="117" t="s">
        <v>353</v>
      </c>
      <c r="C205" s="78" t="s">
        <v>354</v>
      </c>
      <c r="D205" s="2"/>
      <c r="E205" s="2"/>
      <c r="F205" s="2"/>
      <c r="G205" s="2">
        <v>4.5</v>
      </c>
      <c r="H205" s="2"/>
      <c r="I205" s="2"/>
      <c r="J205" s="2"/>
      <c r="K205" s="2">
        <v>6</v>
      </c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9"/>
      <c r="Y205" s="2"/>
      <c r="Z205" s="34"/>
      <c r="AA205" s="9"/>
      <c r="AB205" s="9"/>
      <c r="AC205" s="2"/>
      <c r="AD205" s="34"/>
      <c r="AE205" s="9"/>
      <c r="AF205" s="2"/>
      <c r="AG205" s="2"/>
      <c r="AH205" s="2"/>
      <c r="AI205" s="2"/>
      <c r="AJ205" s="9"/>
      <c r="AK205" s="15">
        <f>SUM(D205:V205)</f>
        <v>10.5</v>
      </c>
      <c r="AL205" s="1">
        <f>COUNTA(D205:V205)</f>
        <v>2</v>
      </c>
      <c r="AM205" s="16">
        <f>AK205/AL205</f>
        <v>5.25</v>
      </c>
      <c r="AN205" s="11"/>
      <c r="AO205" s="24"/>
    </row>
    <row r="206" spans="1:41" ht="12.75" x14ac:dyDescent="0.2">
      <c r="A206" s="122">
        <v>204</v>
      </c>
      <c r="B206" s="117" t="s">
        <v>367</v>
      </c>
      <c r="C206" s="78" t="s">
        <v>43</v>
      </c>
      <c r="D206" s="2"/>
      <c r="E206" s="2"/>
      <c r="F206" s="2">
        <v>2.5</v>
      </c>
      <c r="G206" s="2"/>
      <c r="H206" s="2"/>
      <c r="I206" s="2"/>
      <c r="J206" s="2"/>
      <c r="K206" s="2">
        <v>4</v>
      </c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9"/>
      <c r="Y206" s="2"/>
      <c r="Z206" s="34"/>
      <c r="AA206" s="9">
        <v>4</v>
      </c>
      <c r="AB206" s="9"/>
      <c r="AC206" s="2"/>
      <c r="AD206" s="34"/>
      <c r="AE206" s="9"/>
      <c r="AF206" s="2"/>
      <c r="AG206" s="2"/>
      <c r="AH206" s="2"/>
      <c r="AI206" s="2"/>
      <c r="AJ206" s="9"/>
      <c r="AK206" s="15">
        <f>SUM(D206:AA206)</f>
        <v>10.5</v>
      </c>
      <c r="AL206" s="1">
        <f>COUNTA(D206:AA206)</f>
        <v>3</v>
      </c>
      <c r="AM206" s="16">
        <f>AK206/AL206</f>
        <v>3.5</v>
      </c>
      <c r="AN206" s="11"/>
      <c r="AO206" s="24"/>
    </row>
    <row r="207" spans="1:41" ht="12.75" x14ac:dyDescent="0.2">
      <c r="A207" s="122">
        <v>205</v>
      </c>
      <c r="B207" s="117" t="s">
        <v>363</v>
      </c>
      <c r="C207" s="78" t="s">
        <v>236</v>
      </c>
      <c r="D207" s="2"/>
      <c r="E207" s="2">
        <v>3.5</v>
      </c>
      <c r="F207" s="2">
        <v>4</v>
      </c>
      <c r="G207" s="2"/>
      <c r="H207" s="2">
        <v>3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9"/>
      <c r="Y207" s="2"/>
      <c r="Z207" s="34"/>
      <c r="AA207" s="9"/>
      <c r="AB207" s="9"/>
      <c r="AC207" s="2"/>
      <c r="AD207" s="34"/>
      <c r="AE207" s="9"/>
      <c r="AF207" s="2"/>
      <c r="AG207" s="2"/>
      <c r="AH207" s="2"/>
      <c r="AI207" s="2"/>
      <c r="AJ207" s="9"/>
      <c r="AK207" s="15">
        <f>SUM(D207:V207)</f>
        <v>10.5</v>
      </c>
      <c r="AL207" s="1">
        <f>COUNTA(D207:V207)</f>
        <v>3</v>
      </c>
      <c r="AM207" s="16">
        <f>AK207/AL207</f>
        <v>3.5</v>
      </c>
      <c r="AN207" s="11"/>
      <c r="AO207" s="24"/>
    </row>
    <row r="208" spans="1:41" ht="12.75" x14ac:dyDescent="0.2">
      <c r="A208" s="122">
        <v>206</v>
      </c>
      <c r="B208" s="117" t="s">
        <v>371</v>
      </c>
      <c r="C208" s="78" t="s">
        <v>19</v>
      </c>
      <c r="D208" s="2"/>
      <c r="E208" s="2"/>
      <c r="F208" s="2"/>
      <c r="G208" s="2"/>
      <c r="H208" s="2">
        <v>1</v>
      </c>
      <c r="I208" s="2">
        <v>3</v>
      </c>
      <c r="J208" s="2">
        <v>3</v>
      </c>
      <c r="K208" s="2">
        <v>3.5</v>
      </c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9"/>
      <c r="Y208" s="2"/>
      <c r="Z208" s="34"/>
      <c r="AA208" s="9"/>
      <c r="AB208" s="9"/>
      <c r="AC208" s="2"/>
      <c r="AD208" s="34"/>
      <c r="AE208" s="9"/>
      <c r="AF208" s="2"/>
      <c r="AG208" s="2"/>
      <c r="AH208" s="2"/>
      <c r="AI208" s="2"/>
      <c r="AJ208" s="9"/>
      <c r="AK208" s="15">
        <f>SUM(D208:V208)</f>
        <v>10.5</v>
      </c>
      <c r="AL208" s="1">
        <f>COUNTA(D208:V208)</f>
        <v>4</v>
      </c>
      <c r="AM208" s="16">
        <f>AK208/AL208</f>
        <v>2.625</v>
      </c>
      <c r="AN208" s="11"/>
      <c r="AO208" s="24"/>
    </row>
    <row r="209" spans="1:41" ht="12.75" x14ac:dyDescent="0.2">
      <c r="A209" s="122">
        <v>207</v>
      </c>
      <c r="B209" s="119" t="s">
        <v>515</v>
      </c>
      <c r="C209" s="85" t="s">
        <v>516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9"/>
      <c r="Y209" s="2">
        <v>2</v>
      </c>
      <c r="Z209" s="34"/>
      <c r="AA209" s="9">
        <v>3</v>
      </c>
      <c r="AB209" s="9">
        <v>3</v>
      </c>
      <c r="AC209" s="2"/>
      <c r="AD209" s="34"/>
      <c r="AE209" s="9">
        <v>2.5</v>
      </c>
      <c r="AF209" s="2"/>
      <c r="AG209" s="2"/>
      <c r="AH209" s="2"/>
      <c r="AI209" s="2"/>
      <c r="AJ209" s="9"/>
      <c r="AK209" s="15">
        <f>SUM(D209:AE209)</f>
        <v>10.5</v>
      </c>
      <c r="AL209" s="5">
        <v>4</v>
      </c>
      <c r="AM209" s="16">
        <f>AK209/AL209</f>
        <v>2.625</v>
      </c>
      <c r="AN209" s="11"/>
      <c r="AO209" s="24"/>
    </row>
    <row r="210" spans="1:41" ht="12.75" x14ac:dyDescent="0.2">
      <c r="A210" s="122">
        <v>208</v>
      </c>
      <c r="B210" s="117" t="s">
        <v>279</v>
      </c>
      <c r="C210" s="78" t="s">
        <v>200</v>
      </c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>
        <v>2.5</v>
      </c>
      <c r="O210" s="2">
        <v>3.5</v>
      </c>
      <c r="P210" s="2">
        <v>3</v>
      </c>
      <c r="Q210" s="2">
        <v>1.5</v>
      </c>
      <c r="R210" s="2"/>
      <c r="S210" s="2"/>
      <c r="T210" s="2"/>
      <c r="U210" s="2"/>
      <c r="V210" s="2"/>
      <c r="W210" s="2"/>
      <c r="X210" s="9"/>
      <c r="Y210" s="2"/>
      <c r="Z210" s="34"/>
      <c r="AA210" s="9"/>
      <c r="AB210" s="9"/>
      <c r="AC210" s="2"/>
      <c r="AD210" s="34"/>
      <c r="AE210" s="9"/>
      <c r="AF210" s="2"/>
      <c r="AG210" s="2"/>
      <c r="AH210" s="2"/>
      <c r="AI210" s="2"/>
      <c r="AJ210" s="9"/>
      <c r="AK210" s="15">
        <f>SUM(D210:V210)</f>
        <v>10.5</v>
      </c>
      <c r="AL210" s="1">
        <f>COUNTA(D210:V210)</f>
        <v>4</v>
      </c>
      <c r="AM210" s="16">
        <f>AK210/AL210</f>
        <v>2.625</v>
      </c>
      <c r="AN210" s="11"/>
      <c r="AO210" s="24"/>
    </row>
    <row r="211" spans="1:41" ht="12.75" x14ac:dyDescent="0.2">
      <c r="A211" s="122">
        <v>209</v>
      </c>
      <c r="B211" s="117" t="s">
        <v>132</v>
      </c>
      <c r="C211" s="78" t="s">
        <v>15</v>
      </c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>
        <v>2</v>
      </c>
      <c r="W211" s="2">
        <v>1</v>
      </c>
      <c r="X211" s="9">
        <v>2</v>
      </c>
      <c r="Y211" s="2">
        <v>3</v>
      </c>
      <c r="Z211" s="34">
        <v>2.5</v>
      </c>
      <c r="AA211" s="9"/>
      <c r="AB211" s="9"/>
      <c r="AC211" s="2"/>
      <c r="AD211" s="34"/>
      <c r="AE211" s="9"/>
      <c r="AF211" s="2"/>
      <c r="AG211" s="2"/>
      <c r="AH211" s="2"/>
      <c r="AI211" s="2"/>
      <c r="AJ211" s="9"/>
      <c r="AK211" s="15">
        <f>SUM(D211:AA211)</f>
        <v>10.5</v>
      </c>
      <c r="AL211" s="1">
        <f>COUNTA(D211:AA211)</f>
        <v>5</v>
      </c>
      <c r="AM211" s="16">
        <f>AK211/AL211</f>
        <v>2.1</v>
      </c>
      <c r="AN211" s="11"/>
      <c r="AO211" s="24"/>
    </row>
    <row r="212" spans="1:41" ht="12.75" x14ac:dyDescent="0.2">
      <c r="A212" s="122">
        <v>210</v>
      </c>
      <c r="B212" s="117" t="s">
        <v>699</v>
      </c>
      <c r="C212" s="78" t="s">
        <v>8</v>
      </c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9"/>
      <c r="Y212" s="2"/>
      <c r="Z212" s="34"/>
      <c r="AA212" s="9"/>
      <c r="AB212" s="9"/>
      <c r="AC212" s="2"/>
      <c r="AD212" s="34"/>
      <c r="AE212" s="9"/>
      <c r="AF212" s="2"/>
      <c r="AG212" s="2"/>
      <c r="AH212" s="2"/>
      <c r="AI212" s="2">
        <v>5</v>
      </c>
      <c r="AJ212" s="9">
        <v>5</v>
      </c>
      <c r="AK212" s="15">
        <f>SUM(D212:AJ212)</f>
        <v>10</v>
      </c>
      <c r="AL212" s="1">
        <v>2</v>
      </c>
      <c r="AM212" s="16">
        <f>AK212/AL212</f>
        <v>5</v>
      </c>
      <c r="AN212" s="11"/>
      <c r="AO212" s="24"/>
    </row>
    <row r="213" spans="1:41" ht="12.75" x14ac:dyDescent="0.2">
      <c r="A213" s="122">
        <v>211</v>
      </c>
      <c r="B213" s="117" t="s">
        <v>233</v>
      </c>
      <c r="C213" s="78" t="s">
        <v>203</v>
      </c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>
        <v>4.5</v>
      </c>
      <c r="S213" s="2"/>
      <c r="T213" s="2"/>
      <c r="U213" s="2"/>
      <c r="V213" s="2"/>
      <c r="W213" s="2"/>
      <c r="X213" s="9"/>
      <c r="Y213" s="2"/>
      <c r="Z213" s="34"/>
      <c r="AA213" s="9"/>
      <c r="AB213" s="9"/>
      <c r="AC213" s="2"/>
      <c r="AD213" s="34"/>
      <c r="AE213" s="9"/>
      <c r="AF213" s="2"/>
      <c r="AG213" s="2">
        <v>5.5</v>
      </c>
      <c r="AH213" s="2"/>
      <c r="AI213" s="2"/>
      <c r="AJ213" s="9"/>
      <c r="AK213" s="15">
        <f>SUM(D213:AG213)</f>
        <v>10</v>
      </c>
      <c r="AL213" s="1">
        <v>2</v>
      </c>
      <c r="AM213" s="16">
        <f>AK213/AL213</f>
        <v>5</v>
      </c>
      <c r="AN213" s="11"/>
      <c r="AO213" s="24"/>
    </row>
    <row r="214" spans="1:41" ht="12.75" x14ac:dyDescent="0.2">
      <c r="A214" s="122">
        <v>212</v>
      </c>
      <c r="B214" s="117" t="s">
        <v>545</v>
      </c>
      <c r="C214" s="78" t="s">
        <v>33</v>
      </c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9"/>
      <c r="Y214" s="2"/>
      <c r="Z214" s="34"/>
      <c r="AA214" s="9">
        <v>5.5</v>
      </c>
      <c r="AB214" s="9"/>
      <c r="AC214" s="2"/>
      <c r="AD214" s="34"/>
      <c r="AE214" s="9"/>
      <c r="AF214" s="2"/>
      <c r="AG214" s="2"/>
      <c r="AH214" s="2"/>
      <c r="AI214" s="2">
        <v>4.5</v>
      </c>
      <c r="AJ214" s="9"/>
      <c r="AK214" s="15">
        <f>SUM(D214:AI214)</f>
        <v>10</v>
      </c>
      <c r="AL214" s="1">
        <v>2</v>
      </c>
      <c r="AM214" s="16">
        <f>AK214/AL214</f>
        <v>5</v>
      </c>
      <c r="AN214" s="11"/>
      <c r="AO214" s="24"/>
    </row>
    <row r="215" spans="1:41" ht="12.75" x14ac:dyDescent="0.2">
      <c r="A215" s="122">
        <v>213</v>
      </c>
      <c r="B215" s="117" t="s">
        <v>670</v>
      </c>
      <c r="C215" s="78" t="s">
        <v>671</v>
      </c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6"/>
      <c r="Q215" s="2"/>
      <c r="R215" s="2"/>
      <c r="S215" s="2"/>
      <c r="T215" s="2"/>
      <c r="U215" s="2"/>
      <c r="V215" s="2"/>
      <c r="W215" s="2"/>
      <c r="X215" s="9"/>
      <c r="Y215" s="2"/>
      <c r="Z215" s="34"/>
      <c r="AA215" s="9"/>
      <c r="AB215" s="9"/>
      <c r="AC215" s="2"/>
      <c r="AD215" s="34"/>
      <c r="AE215" s="9"/>
      <c r="AF215" s="2"/>
      <c r="AG215" s="2">
        <v>3</v>
      </c>
      <c r="AH215" s="2">
        <v>3</v>
      </c>
      <c r="AI215" s="2"/>
      <c r="AJ215" s="9">
        <v>4</v>
      </c>
      <c r="AK215" s="15">
        <f>SUM(D215:AJ215)</f>
        <v>10</v>
      </c>
      <c r="AL215" s="1">
        <v>3</v>
      </c>
      <c r="AM215" s="16">
        <f>AK215/AL215</f>
        <v>3.3333333333333335</v>
      </c>
      <c r="AN215" s="11"/>
      <c r="AO215" s="24"/>
    </row>
    <row r="216" spans="1:41" ht="12.75" x14ac:dyDescent="0.2">
      <c r="A216" s="122">
        <v>214</v>
      </c>
      <c r="B216" s="117" t="s">
        <v>156</v>
      </c>
      <c r="C216" s="78" t="s">
        <v>13</v>
      </c>
      <c r="D216" s="2"/>
      <c r="E216" s="2"/>
      <c r="F216" s="2">
        <v>2</v>
      </c>
      <c r="G216" s="2">
        <v>3</v>
      </c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>
        <v>2.5</v>
      </c>
      <c r="V216" s="2"/>
      <c r="W216" s="2"/>
      <c r="X216" s="9">
        <v>2.5</v>
      </c>
      <c r="Y216" s="2"/>
      <c r="Z216" s="34"/>
      <c r="AA216" s="9"/>
      <c r="AB216" s="9"/>
      <c r="AC216" s="2"/>
      <c r="AD216" s="34"/>
      <c r="AE216" s="9"/>
      <c r="AF216" s="2"/>
      <c r="AG216" s="2"/>
      <c r="AH216" s="2"/>
      <c r="AI216" s="2"/>
      <c r="AJ216" s="9"/>
      <c r="AK216" s="15">
        <f>SUM(D216:X216)</f>
        <v>10</v>
      </c>
      <c r="AL216" s="1">
        <f>COUNTA(D216:X216)</f>
        <v>4</v>
      </c>
      <c r="AM216" s="16">
        <f>AK216/AL216</f>
        <v>2.5</v>
      </c>
      <c r="AN216" s="11"/>
      <c r="AO216" s="24"/>
    </row>
    <row r="217" spans="1:41" ht="12.75" x14ac:dyDescent="0.2">
      <c r="A217" s="122">
        <v>215</v>
      </c>
      <c r="B217" s="117" t="s">
        <v>362</v>
      </c>
      <c r="C217" s="78" t="s">
        <v>5</v>
      </c>
      <c r="D217" s="2"/>
      <c r="E217" s="2"/>
      <c r="F217" s="2"/>
      <c r="G217" s="2"/>
      <c r="H217" s="2"/>
      <c r="I217" s="2"/>
      <c r="J217" s="2">
        <v>5</v>
      </c>
      <c r="K217" s="2">
        <v>4.5</v>
      </c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9"/>
      <c r="Y217" s="2"/>
      <c r="Z217" s="34"/>
      <c r="AA217" s="9"/>
      <c r="AB217" s="9"/>
      <c r="AC217" s="2"/>
      <c r="AD217" s="34"/>
      <c r="AE217" s="9"/>
      <c r="AF217" s="2"/>
      <c r="AG217" s="2"/>
      <c r="AH217" s="2"/>
      <c r="AI217" s="2"/>
      <c r="AJ217" s="9"/>
      <c r="AK217" s="15">
        <f>SUM(D217:V217)</f>
        <v>9.5</v>
      </c>
      <c r="AL217" s="1">
        <f>COUNTA(D217:V217)</f>
        <v>2</v>
      </c>
      <c r="AM217" s="16">
        <f>AK217/AL217</f>
        <v>4.75</v>
      </c>
      <c r="AN217" s="11"/>
      <c r="AO217" s="24"/>
    </row>
    <row r="218" spans="1:41" ht="12.75" x14ac:dyDescent="0.2">
      <c r="A218" s="122">
        <v>216</v>
      </c>
      <c r="B218" s="117" t="s">
        <v>705</v>
      </c>
      <c r="C218" s="78" t="s">
        <v>10</v>
      </c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9"/>
      <c r="Y218" s="2"/>
      <c r="Z218" s="34"/>
      <c r="AA218" s="9"/>
      <c r="AB218" s="9"/>
      <c r="AC218" s="2"/>
      <c r="AD218" s="34"/>
      <c r="AE218" s="9"/>
      <c r="AF218" s="2"/>
      <c r="AG218" s="2"/>
      <c r="AH218" s="2"/>
      <c r="AI218" s="2">
        <v>4</v>
      </c>
      <c r="AJ218" s="9">
        <v>5.5</v>
      </c>
      <c r="AK218" s="15">
        <f>SUM(D218:AJ218)</f>
        <v>9.5</v>
      </c>
      <c r="AL218" s="1">
        <v>2</v>
      </c>
      <c r="AM218" s="16">
        <f>AK218/AL218</f>
        <v>4.75</v>
      </c>
      <c r="AN218" s="11"/>
      <c r="AO218" s="24"/>
    </row>
    <row r="219" spans="1:41" ht="12.75" x14ac:dyDescent="0.2">
      <c r="A219" s="122">
        <v>217</v>
      </c>
      <c r="B219" s="117" t="s">
        <v>96</v>
      </c>
      <c r="C219" s="78" t="s">
        <v>19</v>
      </c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6"/>
      <c r="Q219" s="2"/>
      <c r="R219" s="2"/>
      <c r="S219" s="2"/>
      <c r="T219" s="2"/>
      <c r="U219" s="2"/>
      <c r="V219" s="2"/>
      <c r="W219" s="2"/>
      <c r="X219" s="9"/>
      <c r="Y219" s="2"/>
      <c r="Z219" s="34"/>
      <c r="AA219" s="9"/>
      <c r="AB219" s="9"/>
      <c r="AC219" s="2">
        <v>3</v>
      </c>
      <c r="AD219" s="34">
        <v>3</v>
      </c>
      <c r="AE219" s="9">
        <v>3.5</v>
      </c>
      <c r="AF219" s="2"/>
      <c r="AG219" s="2"/>
      <c r="AH219" s="2"/>
      <c r="AI219" s="2"/>
      <c r="AJ219" s="9"/>
      <c r="AK219" s="15">
        <f>SUM(D219:AE219)</f>
        <v>9.5</v>
      </c>
      <c r="AL219" s="1">
        <v>3</v>
      </c>
      <c r="AM219" s="16">
        <f>AK219/AL219</f>
        <v>3.1666666666666665</v>
      </c>
      <c r="AN219" s="11"/>
      <c r="AO219" s="24"/>
    </row>
    <row r="220" spans="1:41" ht="12.75" x14ac:dyDescent="0.2">
      <c r="A220" s="122">
        <v>218</v>
      </c>
      <c r="B220" s="119" t="s">
        <v>512</v>
      </c>
      <c r="C220" s="85" t="s">
        <v>513</v>
      </c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9"/>
      <c r="Y220" s="2">
        <v>3.5</v>
      </c>
      <c r="Z220" s="34">
        <v>3.5</v>
      </c>
      <c r="AA220" s="9">
        <v>2.5</v>
      </c>
      <c r="AB220" s="9"/>
      <c r="AC220" s="2"/>
      <c r="AD220" s="34"/>
      <c r="AE220" s="9"/>
      <c r="AF220" s="2"/>
      <c r="AG220" s="2"/>
      <c r="AH220" s="2"/>
      <c r="AI220" s="2"/>
      <c r="AJ220" s="9"/>
      <c r="AK220" s="15">
        <f>SUM(D220:AA220)</f>
        <v>9.5</v>
      </c>
      <c r="AL220" s="5">
        <f>COUNTA(D220:AA220)</f>
        <v>3</v>
      </c>
      <c r="AM220" s="16">
        <f>AK220/AL220</f>
        <v>3.1666666666666665</v>
      </c>
      <c r="AN220" s="11"/>
      <c r="AO220" s="24"/>
    </row>
    <row r="221" spans="1:41" ht="12.75" x14ac:dyDescent="0.2">
      <c r="A221" s="122">
        <v>219</v>
      </c>
      <c r="B221" s="117" t="s">
        <v>105</v>
      </c>
      <c r="C221" s="78" t="s">
        <v>123</v>
      </c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6"/>
      <c r="Q221" s="2"/>
      <c r="R221" s="2"/>
      <c r="S221" s="2"/>
      <c r="T221" s="2"/>
      <c r="U221" s="2"/>
      <c r="V221" s="2"/>
      <c r="W221" s="2"/>
      <c r="X221" s="9"/>
      <c r="Y221" s="2"/>
      <c r="Z221" s="34"/>
      <c r="AA221" s="9"/>
      <c r="AB221" s="9"/>
      <c r="AC221" s="2"/>
      <c r="AD221" s="34"/>
      <c r="AE221" s="9"/>
      <c r="AF221" s="2">
        <v>2</v>
      </c>
      <c r="AG221" s="2">
        <v>1</v>
      </c>
      <c r="AH221" s="2">
        <v>3</v>
      </c>
      <c r="AI221" s="2">
        <v>2</v>
      </c>
      <c r="AJ221" s="9">
        <v>1.5</v>
      </c>
      <c r="AK221" s="15">
        <f>SUM(D221:AJ221)</f>
        <v>9.5</v>
      </c>
      <c r="AL221" s="1">
        <v>5</v>
      </c>
      <c r="AM221" s="16">
        <f>AK221/AL221</f>
        <v>1.9</v>
      </c>
      <c r="AN221" s="11"/>
      <c r="AO221" s="24"/>
    </row>
    <row r="222" spans="1:41" ht="12.75" x14ac:dyDescent="0.2">
      <c r="A222" s="122">
        <v>220</v>
      </c>
      <c r="B222" s="117" t="s">
        <v>258</v>
      </c>
      <c r="C222" s="78" t="s">
        <v>556</v>
      </c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9"/>
      <c r="Y222" s="2"/>
      <c r="Z222" s="34"/>
      <c r="AA222" s="9"/>
      <c r="AB222" s="9"/>
      <c r="AC222" s="2"/>
      <c r="AD222" s="34">
        <v>4</v>
      </c>
      <c r="AE222" s="9">
        <v>5</v>
      </c>
      <c r="AF222" s="2"/>
      <c r="AG222" s="2"/>
      <c r="AH222" s="2"/>
      <c r="AI222" s="2"/>
      <c r="AJ222" s="9"/>
      <c r="AK222" s="15">
        <f>SUM(D222:AE222)</f>
        <v>9</v>
      </c>
      <c r="AL222" s="1">
        <v>2</v>
      </c>
      <c r="AM222" s="16">
        <f>AK222/AL222</f>
        <v>4.5</v>
      </c>
      <c r="AN222" s="11"/>
      <c r="AO222" s="24"/>
    </row>
    <row r="223" spans="1:41" ht="12.75" x14ac:dyDescent="0.2">
      <c r="A223" s="122">
        <v>221</v>
      </c>
      <c r="B223" s="117" t="s">
        <v>208</v>
      </c>
      <c r="C223" s="78" t="s">
        <v>209</v>
      </c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>
        <v>3.5</v>
      </c>
      <c r="T223" s="2"/>
      <c r="U223" s="2"/>
      <c r="V223" s="2"/>
      <c r="W223" s="2"/>
      <c r="X223" s="9"/>
      <c r="Y223" s="2"/>
      <c r="Z223" s="34"/>
      <c r="AA223" s="9"/>
      <c r="AB223" s="9"/>
      <c r="AC223" s="2">
        <v>5.5</v>
      </c>
      <c r="AD223" s="34"/>
      <c r="AE223" s="9"/>
      <c r="AF223" s="2"/>
      <c r="AG223" s="2"/>
      <c r="AH223" s="2"/>
      <c r="AI223" s="2"/>
      <c r="AJ223" s="9"/>
      <c r="AK223" s="15">
        <f>SUM(D223:AC223)</f>
        <v>9</v>
      </c>
      <c r="AL223" s="1">
        <v>2</v>
      </c>
      <c r="AM223" s="16">
        <f>AK223/AL223</f>
        <v>4.5</v>
      </c>
      <c r="AN223" s="11"/>
      <c r="AO223" s="24"/>
    </row>
    <row r="224" spans="1:41" ht="12.75" x14ac:dyDescent="0.2">
      <c r="A224" s="122">
        <v>222</v>
      </c>
      <c r="B224" s="117" t="s">
        <v>108</v>
      </c>
      <c r="C224" s="78" t="s">
        <v>29</v>
      </c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>
        <v>5</v>
      </c>
      <c r="V224" s="2">
        <v>4</v>
      </c>
      <c r="W224" s="2"/>
      <c r="X224" s="9"/>
      <c r="Y224" s="2"/>
      <c r="Z224" s="34"/>
      <c r="AA224" s="9"/>
      <c r="AB224" s="9"/>
      <c r="AC224" s="2"/>
      <c r="AD224" s="34"/>
      <c r="AE224" s="9"/>
      <c r="AF224" s="2"/>
      <c r="AG224" s="2"/>
      <c r="AH224" s="2"/>
      <c r="AI224" s="2"/>
      <c r="AJ224" s="9"/>
      <c r="AK224" s="15">
        <f>SUM(D224:V224)</f>
        <v>9</v>
      </c>
      <c r="AL224" s="1">
        <f>COUNTA(D224:V224)</f>
        <v>2</v>
      </c>
      <c r="AM224" s="16">
        <f>AK224/AL224</f>
        <v>4.5</v>
      </c>
      <c r="AN224" s="11"/>
      <c r="AO224" s="24"/>
    </row>
    <row r="225" spans="1:41" ht="12.75" x14ac:dyDescent="0.2">
      <c r="A225" s="122">
        <v>223</v>
      </c>
      <c r="B225" s="117" t="s">
        <v>611</v>
      </c>
      <c r="C225" s="78" t="s">
        <v>612</v>
      </c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9"/>
      <c r="Y225" s="2"/>
      <c r="Z225" s="34"/>
      <c r="AA225" s="9"/>
      <c r="AB225" s="9"/>
      <c r="AC225" s="2"/>
      <c r="AD225" s="34">
        <v>4.5</v>
      </c>
      <c r="AE225" s="9">
        <v>4.5</v>
      </c>
      <c r="AF225" s="2"/>
      <c r="AG225" s="2"/>
      <c r="AH225" s="2"/>
      <c r="AI225" s="2"/>
      <c r="AJ225" s="9"/>
      <c r="AK225" s="15">
        <f>SUM(D225:AE225)</f>
        <v>9</v>
      </c>
      <c r="AL225" s="1">
        <v>2</v>
      </c>
      <c r="AM225" s="16">
        <f>AK225/AL225</f>
        <v>4.5</v>
      </c>
      <c r="AN225" s="11"/>
      <c r="AO225" s="24"/>
    </row>
    <row r="226" spans="1:41" ht="12.75" x14ac:dyDescent="0.2">
      <c r="A226" s="122">
        <v>224</v>
      </c>
      <c r="B226" s="117" t="s">
        <v>568</v>
      </c>
      <c r="C226" s="78" t="s">
        <v>569</v>
      </c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9"/>
      <c r="Y226" s="2"/>
      <c r="Z226" s="34"/>
      <c r="AA226" s="9"/>
      <c r="AB226" s="9">
        <v>4.5</v>
      </c>
      <c r="AC226" s="2">
        <v>4.5</v>
      </c>
      <c r="AD226" s="34"/>
      <c r="AE226" s="9"/>
      <c r="AF226" s="2"/>
      <c r="AG226" s="2"/>
      <c r="AH226" s="2"/>
      <c r="AI226" s="2"/>
      <c r="AJ226" s="9"/>
      <c r="AK226" s="15">
        <f>SUM(D226:AC226)</f>
        <v>9</v>
      </c>
      <c r="AL226" s="1">
        <v>2</v>
      </c>
      <c r="AM226" s="16">
        <f>AK226/AL226</f>
        <v>4.5</v>
      </c>
      <c r="AN226" s="11"/>
      <c r="AO226" s="24"/>
    </row>
    <row r="227" spans="1:41" ht="12.75" x14ac:dyDescent="0.2">
      <c r="A227" s="122">
        <v>225</v>
      </c>
      <c r="B227" s="117" t="s">
        <v>124</v>
      </c>
      <c r="C227" s="78" t="s">
        <v>259</v>
      </c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>
        <v>4.5</v>
      </c>
      <c r="R227" s="2"/>
      <c r="S227" s="2"/>
      <c r="T227" s="2"/>
      <c r="U227" s="2"/>
      <c r="V227" s="2"/>
      <c r="W227" s="2">
        <v>4.5</v>
      </c>
      <c r="X227" s="9"/>
      <c r="Y227" s="2"/>
      <c r="Z227" s="34"/>
      <c r="AA227" s="9"/>
      <c r="AB227" s="9"/>
      <c r="AC227" s="2"/>
      <c r="AD227" s="34"/>
      <c r="AE227" s="9"/>
      <c r="AF227" s="2"/>
      <c r="AG227" s="2"/>
      <c r="AH227" s="2"/>
      <c r="AI227" s="2"/>
      <c r="AJ227" s="9"/>
      <c r="AK227" s="15">
        <f>SUM(D227:W227)</f>
        <v>9</v>
      </c>
      <c r="AL227" s="1">
        <f>COUNTA(D227:W227)</f>
        <v>2</v>
      </c>
      <c r="AM227" s="16">
        <f>AK227/AL227</f>
        <v>4.5</v>
      </c>
      <c r="AN227" s="11"/>
      <c r="AO227" s="25" t="s">
        <v>510</v>
      </c>
    </row>
    <row r="228" spans="1:41" ht="12.75" x14ac:dyDescent="0.2">
      <c r="A228" s="122">
        <v>226</v>
      </c>
      <c r="B228" s="117" t="s">
        <v>73</v>
      </c>
      <c r="C228" s="78" t="s">
        <v>33</v>
      </c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>
        <v>4.5</v>
      </c>
      <c r="V228" s="2">
        <v>4.5</v>
      </c>
      <c r="W228" s="2"/>
      <c r="X228" s="9"/>
      <c r="Y228" s="2"/>
      <c r="Z228" s="34"/>
      <c r="AA228" s="9"/>
      <c r="AB228" s="9"/>
      <c r="AC228" s="2"/>
      <c r="AD228" s="34"/>
      <c r="AE228" s="9"/>
      <c r="AF228" s="2"/>
      <c r="AG228" s="2"/>
      <c r="AH228" s="2"/>
      <c r="AI228" s="2"/>
      <c r="AJ228" s="9"/>
      <c r="AK228" s="15">
        <f>SUM(D228:V228)</f>
        <v>9</v>
      </c>
      <c r="AL228" s="1">
        <f>COUNTA(D228:V228)</f>
        <v>2</v>
      </c>
      <c r="AM228" s="16">
        <f>AK228/AL228</f>
        <v>4.5</v>
      </c>
      <c r="AN228" s="11"/>
      <c r="AO228" s="24"/>
    </row>
    <row r="229" spans="1:41" ht="12.75" x14ac:dyDescent="0.2">
      <c r="A229" s="122">
        <v>227</v>
      </c>
      <c r="B229" s="117" t="s">
        <v>424</v>
      </c>
      <c r="C229" s="78" t="s">
        <v>425</v>
      </c>
      <c r="D229" s="2"/>
      <c r="E229" s="2"/>
      <c r="F229" s="2"/>
      <c r="G229" s="2">
        <v>5</v>
      </c>
      <c r="H229" s="2">
        <v>4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9"/>
      <c r="Y229" s="2"/>
      <c r="Z229" s="34"/>
      <c r="AA229" s="9"/>
      <c r="AB229" s="9"/>
      <c r="AC229" s="2"/>
      <c r="AD229" s="34"/>
      <c r="AE229" s="9"/>
      <c r="AF229" s="2"/>
      <c r="AG229" s="2"/>
      <c r="AH229" s="2"/>
      <c r="AI229" s="2"/>
      <c r="AJ229" s="9"/>
      <c r="AK229" s="15">
        <f>SUM(D229:V229)</f>
        <v>9</v>
      </c>
      <c r="AL229" s="1">
        <f>COUNTA(D229:V229)</f>
        <v>2</v>
      </c>
      <c r="AM229" s="16">
        <f>AK229/AL229</f>
        <v>4.5</v>
      </c>
      <c r="AN229" s="11"/>
      <c r="AO229" s="24"/>
    </row>
    <row r="230" spans="1:41" ht="12.75" x14ac:dyDescent="0.2">
      <c r="A230" s="122">
        <v>228</v>
      </c>
      <c r="B230" s="117" t="s">
        <v>109</v>
      </c>
      <c r="C230" s="78" t="s">
        <v>43</v>
      </c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>
        <v>5</v>
      </c>
      <c r="S230" s="2"/>
      <c r="T230" s="2"/>
      <c r="U230" s="2"/>
      <c r="V230" s="2">
        <v>4</v>
      </c>
      <c r="W230" s="2"/>
      <c r="X230" s="9"/>
      <c r="Y230" s="2"/>
      <c r="Z230" s="34"/>
      <c r="AA230" s="9"/>
      <c r="AB230" s="9"/>
      <c r="AC230" s="2"/>
      <c r="AD230" s="34"/>
      <c r="AE230" s="9"/>
      <c r="AF230" s="2"/>
      <c r="AG230" s="2"/>
      <c r="AH230" s="2"/>
      <c r="AI230" s="2"/>
      <c r="AJ230" s="9"/>
      <c r="AK230" s="15">
        <f>SUM(D230:V230)</f>
        <v>9</v>
      </c>
      <c r="AL230" s="1">
        <f>COUNTA(D230:V230)</f>
        <v>2</v>
      </c>
      <c r="AM230" s="16">
        <f>AK230/AL230</f>
        <v>4.5</v>
      </c>
      <c r="AN230" s="11"/>
      <c r="AO230" s="24"/>
    </row>
    <row r="231" spans="1:41" ht="12.75" x14ac:dyDescent="0.2">
      <c r="A231" s="122">
        <v>229</v>
      </c>
      <c r="B231" s="117" t="s">
        <v>112</v>
      </c>
      <c r="C231" s="78" t="s">
        <v>68</v>
      </c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>
        <v>5.5</v>
      </c>
      <c r="R231" s="2"/>
      <c r="S231" s="2"/>
      <c r="T231" s="2"/>
      <c r="U231" s="2"/>
      <c r="V231" s="2">
        <v>3.5</v>
      </c>
      <c r="W231" s="2"/>
      <c r="X231" s="9"/>
      <c r="Y231" s="2"/>
      <c r="Z231" s="34"/>
      <c r="AA231" s="9"/>
      <c r="AB231" s="9"/>
      <c r="AC231" s="2"/>
      <c r="AD231" s="34"/>
      <c r="AE231" s="9"/>
      <c r="AF231" s="2"/>
      <c r="AG231" s="2"/>
      <c r="AH231" s="2"/>
      <c r="AI231" s="2"/>
      <c r="AJ231" s="9"/>
      <c r="AK231" s="15">
        <f>SUM(D231:V231)</f>
        <v>9</v>
      </c>
      <c r="AL231" s="1">
        <f>COUNTA(D231:V231)</f>
        <v>2</v>
      </c>
      <c r="AM231" s="16">
        <f>AK231/AL231</f>
        <v>4.5</v>
      </c>
      <c r="AN231" s="11"/>
      <c r="AO231" s="24"/>
    </row>
    <row r="232" spans="1:41" ht="12.75" x14ac:dyDescent="0.2">
      <c r="A232" s="122">
        <v>230</v>
      </c>
      <c r="B232" s="117" t="s">
        <v>676</v>
      </c>
      <c r="C232" s="78" t="s">
        <v>47</v>
      </c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9"/>
      <c r="Y232" s="2"/>
      <c r="Z232" s="34"/>
      <c r="AA232" s="9"/>
      <c r="AB232" s="9"/>
      <c r="AC232" s="2"/>
      <c r="AD232" s="34"/>
      <c r="AE232" s="9"/>
      <c r="AF232" s="2"/>
      <c r="AG232" s="2"/>
      <c r="AH232" s="2">
        <v>5</v>
      </c>
      <c r="AI232" s="2"/>
      <c r="AJ232" s="9">
        <v>4</v>
      </c>
      <c r="AK232" s="108">
        <f>SUM(D232:AJ232)</f>
        <v>9</v>
      </c>
      <c r="AL232" s="1">
        <v>2</v>
      </c>
      <c r="AM232" s="16">
        <f>AK232/AL232</f>
        <v>4.5</v>
      </c>
      <c r="AN232" s="11"/>
      <c r="AO232" s="24"/>
    </row>
    <row r="233" spans="1:41" ht="12.75" x14ac:dyDescent="0.2">
      <c r="A233" s="122">
        <v>231</v>
      </c>
      <c r="B233" s="117" t="s">
        <v>321</v>
      </c>
      <c r="C233" s="78" t="s">
        <v>33</v>
      </c>
      <c r="D233" s="2"/>
      <c r="E233" s="2"/>
      <c r="F233" s="2"/>
      <c r="G233" s="2"/>
      <c r="H233" s="2"/>
      <c r="I233" s="2"/>
      <c r="J233" s="2"/>
      <c r="K233" s="2">
        <v>4</v>
      </c>
      <c r="L233" s="2"/>
      <c r="M233" s="2">
        <v>5</v>
      </c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9"/>
      <c r="Y233" s="2"/>
      <c r="Z233" s="34"/>
      <c r="AA233" s="9"/>
      <c r="AB233" s="9"/>
      <c r="AC233" s="2"/>
      <c r="AD233" s="34"/>
      <c r="AE233" s="9"/>
      <c r="AF233" s="2"/>
      <c r="AG233" s="2"/>
      <c r="AH233" s="2"/>
      <c r="AI233" s="2"/>
      <c r="AJ233" s="9"/>
      <c r="AK233" s="15">
        <f>SUM(D233:V233)</f>
        <v>9</v>
      </c>
      <c r="AL233" s="1">
        <f>COUNTA(D233:V233)</f>
        <v>2</v>
      </c>
      <c r="AM233" s="16">
        <f>AK233/AL233</f>
        <v>4.5</v>
      </c>
      <c r="AN233" s="11"/>
      <c r="AO233" s="24"/>
    </row>
    <row r="234" spans="1:41" ht="12.75" x14ac:dyDescent="0.2">
      <c r="A234" s="122">
        <v>232</v>
      </c>
      <c r="B234" s="117" t="s">
        <v>550</v>
      </c>
      <c r="C234" s="78" t="s">
        <v>134</v>
      </c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9"/>
      <c r="Y234" s="2"/>
      <c r="Z234" s="34"/>
      <c r="AA234" s="9">
        <v>5</v>
      </c>
      <c r="AB234" s="9"/>
      <c r="AC234" s="2"/>
      <c r="AD234" s="34"/>
      <c r="AE234" s="9">
        <v>4</v>
      </c>
      <c r="AF234" s="2"/>
      <c r="AG234" s="2"/>
      <c r="AH234" s="2"/>
      <c r="AI234" s="2"/>
      <c r="AJ234" s="9"/>
      <c r="AK234" s="15">
        <f>SUM(D234:AE234)</f>
        <v>9</v>
      </c>
      <c r="AL234" s="1">
        <v>2</v>
      </c>
      <c r="AM234" s="16">
        <f>AK234/AL234</f>
        <v>4.5</v>
      </c>
      <c r="AN234" s="11"/>
      <c r="AO234" s="24"/>
    </row>
    <row r="235" spans="1:41" ht="12.75" x14ac:dyDescent="0.2">
      <c r="A235" s="122">
        <v>233</v>
      </c>
      <c r="B235" s="117" t="s">
        <v>345</v>
      </c>
      <c r="C235" s="78" t="s">
        <v>346</v>
      </c>
      <c r="D235" s="2"/>
      <c r="E235" s="2"/>
      <c r="F235" s="2"/>
      <c r="G235" s="2"/>
      <c r="H235" s="2"/>
      <c r="I235" s="2"/>
      <c r="J235" s="2">
        <v>2</v>
      </c>
      <c r="K235" s="2">
        <v>3</v>
      </c>
      <c r="L235" s="2">
        <v>4</v>
      </c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9"/>
      <c r="Y235" s="2"/>
      <c r="Z235" s="34"/>
      <c r="AA235" s="9"/>
      <c r="AB235" s="9"/>
      <c r="AC235" s="2"/>
      <c r="AD235" s="34"/>
      <c r="AE235" s="9"/>
      <c r="AF235" s="2"/>
      <c r="AG235" s="2"/>
      <c r="AH235" s="2"/>
      <c r="AI235" s="2"/>
      <c r="AJ235" s="9"/>
      <c r="AK235" s="15">
        <f>SUM(D235:V235)</f>
        <v>9</v>
      </c>
      <c r="AL235" s="1">
        <f>COUNTA(D235:V235)</f>
        <v>3</v>
      </c>
      <c r="AM235" s="16">
        <f>AK235/AL235</f>
        <v>3</v>
      </c>
      <c r="AN235" s="11"/>
      <c r="AO235" s="24"/>
    </row>
    <row r="236" spans="1:41" ht="12.75" x14ac:dyDescent="0.2">
      <c r="A236" s="122">
        <v>234</v>
      </c>
      <c r="B236" s="117" t="s">
        <v>284</v>
      </c>
      <c r="C236" s="78" t="s">
        <v>19</v>
      </c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>
        <v>4.5</v>
      </c>
      <c r="O236" s="2"/>
      <c r="P236" s="2">
        <v>4</v>
      </c>
      <c r="Q236" s="2"/>
      <c r="R236" s="2"/>
      <c r="S236" s="2"/>
      <c r="T236" s="2"/>
      <c r="U236" s="2"/>
      <c r="V236" s="2"/>
      <c r="W236" s="2"/>
      <c r="X236" s="9"/>
      <c r="Y236" s="2"/>
      <c r="Z236" s="34"/>
      <c r="AA236" s="9"/>
      <c r="AB236" s="9"/>
      <c r="AC236" s="2"/>
      <c r="AD236" s="34"/>
      <c r="AE236" s="9"/>
      <c r="AF236" s="2"/>
      <c r="AG236" s="2"/>
      <c r="AH236" s="2"/>
      <c r="AI236" s="2"/>
      <c r="AJ236" s="9"/>
      <c r="AK236" s="15">
        <f>SUM(D236:V236)</f>
        <v>8.5</v>
      </c>
      <c r="AL236" s="1">
        <f>COUNTA(D236:V236)</f>
        <v>2</v>
      </c>
      <c r="AM236" s="16">
        <f>AK236/AL236</f>
        <v>4.25</v>
      </c>
      <c r="AN236" s="11"/>
      <c r="AO236" s="24"/>
    </row>
    <row r="237" spans="1:41" ht="12.75" x14ac:dyDescent="0.2">
      <c r="A237" s="122">
        <v>235</v>
      </c>
      <c r="B237" s="117" t="s">
        <v>116</v>
      </c>
      <c r="C237" s="78" t="s">
        <v>134</v>
      </c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>
        <v>5</v>
      </c>
      <c r="U237" s="2"/>
      <c r="V237" s="2">
        <v>3.5</v>
      </c>
      <c r="W237" s="2"/>
      <c r="X237" s="9"/>
      <c r="Y237" s="2"/>
      <c r="Z237" s="34"/>
      <c r="AA237" s="9"/>
      <c r="AB237" s="9"/>
      <c r="AC237" s="2"/>
      <c r="AD237" s="34"/>
      <c r="AE237" s="9"/>
      <c r="AF237" s="2"/>
      <c r="AG237" s="2"/>
      <c r="AH237" s="2"/>
      <c r="AI237" s="2"/>
      <c r="AJ237" s="9"/>
      <c r="AK237" s="15">
        <f>SUM(D237:V237)</f>
        <v>8.5</v>
      </c>
      <c r="AL237" s="1">
        <f>COUNTA(D237:V237)</f>
        <v>2</v>
      </c>
      <c r="AM237" s="16">
        <f>AK237/AL237</f>
        <v>4.25</v>
      </c>
      <c r="AN237" s="11"/>
      <c r="AO237" s="24"/>
    </row>
    <row r="238" spans="1:41" ht="12.75" x14ac:dyDescent="0.2">
      <c r="A238" s="122">
        <v>236</v>
      </c>
      <c r="B238" s="117" t="s">
        <v>551</v>
      </c>
      <c r="C238" s="78" t="s">
        <v>107</v>
      </c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9"/>
      <c r="Y238" s="2"/>
      <c r="Z238" s="34"/>
      <c r="AA238" s="9">
        <v>4.5</v>
      </c>
      <c r="AB238" s="9">
        <v>4</v>
      </c>
      <c r="AC238" s="2"/>
      <c r="AD238" s="34"/>
      <c r="AE238" s="9"/>
      <c r="AF238" s="2"/>
      <c r="AG238" s="2"/>
      <c r="AH238" s="2"/>
      <c r="AI238" s="2"/>
      <c r="AJ238" s="9"/>
      <c r="AK238" s="15">
        <f>SUM(D238:AC238)</f>
        <v>8.5</v>
      </c>
      <c r="AL238" s="1">
        <v>2</v>
      </c>
      <c r="AM238" s="16">
        <f>AK238/AL238</f>
        <v>4.25</v>
      </c>
      <c r="AN238" s="11"/>
      <c r="AO238" s="24"/>
    </row>
    <row r="239" spans="1:41" ht="12.75" x14ac:dyDescent="0.2">
      <c r="A239" s="122">
        <v>237</v>
      </c>
      <c r="B239" s="117" t="s">
        <v>321</v>
      </c>
      <c r="C239" s="78" t="s">
        <v>21</v>
      </c>
      <c r="D239" s="2"/>
      <c r="E239" s="2"/>
      <c r="F239" s="2"/>
      <c r="G239" s="2"/>
      <c r="H239" s="2"/>
      <c r="I239" s="2"/>
      <c r="J239" s="2"/>
      <c r="K239" s="2">
        <v>4.5</v>
      </c>
      <c r="L239" s="2"/>
      <c r="M239" s="2">
        <v>4</v>
      </c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9"/>
      <c r="Y239" s="2"/>
      <c r="Z239" s="34"/>
      <c r="AA239" s="9"/>
      <c r="AB239" s="9"/>
      <c r="AC239" s="2"/>
      <c r="AD239" s="34"/>
      <c r="AE239" s="9"/>
      <c r="AF239" s="2"/>
      <c r="AG239" s="2"/>
      <c r="AH239" s="2"/>
      <c r="AI239" s="2"/>
      <c r="AJ239" s="9"/>
      <c r="AK239" s="15">
        <f>SUM(D239:V239)</f>
        <v>8.5</v>
      </c>
      <c r="AL239" s="1">
        <f>COUNTA(D239:V239)</f>
        <v>2</v>
      </c>
      <c r="AM239" s="16">
        <f>AK239/AL239</f>
        <v>4.25</v>
      </c>
      <c r="AN239" s="11"/>
      <c r="AO239" s="24"/>
    </row>
    <row r="240" spans="1:41" ht="12.75" x14ac:dyDescent="0.2">
      <c r="A240" s="122">
        <v>238</v>
      </c>
      <c r="B240" s="119" t="s">
        <v>229</v>
      </c>
      <c r="C240" s="85" t="s">
        <v>19</v>
      </c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9"/>
      <c r="Y240" s="2">
        <v>2</v>
      </c>
      <c r="Z240" s="34"/>
      <c r="AA240" s="9">
        <v>3.5</v>
      </c>
      <c r="AB240" s="9"/>
      <c r="AC240" s="2"/>
      <c r="AD240" s="34"/>
      <c r="AE240" s="9"/>
      <c r="AF240" s="2"/>
      <c r="AG240" s="2">
        <v>3</v>
      </c>
      <c r="AH240" s="2"/>
      <c r="AI240" s="2"/>
      <c r="AJ240" s="9"/>
      <c r="AK240" s="15">
        <f>SUM(D240:AG240)</f>
        <v>8.5</v>
      </c>
      <c r="AL240" s="1">
        <v>3</v>
      </c>
      <c r="AM240" s="16">
        <f>AK240/AL240</f>
        <v>2.8333333333333335</v>
      </c>
      <c r="AN240" s="11"/>
      <c r="AO240" s="24"/>
    </row>
    <row r="241" spans="1:41" ht="12.75" x14ac:dyDescent="0.2">
      <c r="A241" s="122">
        <v>239</v>
      </c>
      <c r="B241" s="117" t="s">
        <v>243</v>
      </c>
      <c r="C241" s="78" t="s">
        <v>29</v>
      </c>
      <c r="D241" s="2"/>
      <c r="E241" s="2">
        <v>2.5</v>
      </c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>
        <v>2.5</v>
      </c>
      <c r="R241" s="2">
        <v>3.5</v>
      </c>
      <c r="S241" s="2"/>
      <c r="T241" s="2"/>
      <c r="U241" s="2"/>
      <c r="V241" s="2"/>
      <c r="W241" s="2"/>
      <c r="X241" s="9"/>
      <c r="Y241" s="2"/>
      <c r="Z241" s="34"/>
      <c r="AA241" s="9"/>
      <c r="AB241" s="9"/>
      <c r="AC241" s="2"/>
      <c r="AD241" s="34"/>
      <c r="AE241" s="9"/>
      <c r="AF241" s="2"/>
      <c r="AG241" s="2"/>
      <c r="AH241" s="2"/>
      <c r="AI241" s="2"/>
      <c r="AJ241" s="9"/>
      <c r="AK241" s="15">
        <f>SUM(D241:V241)</f>
        <v>8.5</v>
      </c>
      <c r="AL241" s="1">
        <f>COUNTA(D241:V241)</f>
        <v>3</v>
      </c>
      <c r="AM241" s="16">
        <f>AK241/AL241</f>
        <v>2.8333333333333335</v>
      </c>
      <c r="AN241" s="11"/>
      <c r="AO241" s="24"/>
    </row>
    <row r="242" spans="1:41" ht="12.75" x14ac:dyDescent="0.2">
      <c r="A242" s="122">
        <v>240</v>
      </c>
      <c r="B242" s="117" t="s">
        <v>157</v>
      </c>
      <c r="C242" s="78" t="s">
        <v>5</v>
      </c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>
        <v>2.5</v>
      </c>
      <c r="T242" s="2"/>
      <c r="U242" s="2">
        <v>2.5</v>
      </c>
      <c r="V242" s="2"/>
      <c r="W242" s="2">
        <v>3.5</v>
      </c>
      <c r="X242" s="9"/>
      <c r="Y242" s="2"/>
      <c r="Z242" s="34"/>
      <c r="AA242" s="9"/>
      <c r="AB242" s="9"/>
      <c r="AC242" s="2"/>
      <c r="AD242" s="34"/>
      <c r="AE242" s="9"/>
      <c r="AF242" s="2"/>
      <c r="AG242" s="2"/>
      <c r="AH242" s="2"/>
      <c r="AI242" s="2"/>
      <c r="AJ242" s="9"/>
      <c r="AK242" s="15">
        <f>SUM(D242:W242)</f>
        <v>8.5</v>
      </c>
      <c r="AL242" s="1">
        <f>COUNTA(D242:W242)</f>
        <v>3</v>
      </c>
      <c r="AM242" s="16">
        <f>AK242/AL242</f>
        <v>2.8333333333333335</v>
      </c>
      <c r="AN242" s="11"/>
      <c r="AO242" s="24"/>
    </row>
    <row r="243" spans="1:41" ht="12.75" x14ac:dyDescent="0.2">
      <c r="A243" s="122">
        <v>241</v>
      </c>
      <c r="B243" s="117" t="s">
        <v>538</v>
      </c>
      <c r="C243" s="78" t="s">
        <v>13</v>
      </c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9"/>
      <c r="Y243" s="2"/>
      <c r="Z243" s="34"/>
      <c r="AA243" s="29">
        <v>8</v>
      </c>
      <c r="AB243" s="10"/>
      <c r="AC243" s="6"/>
      <c r="AD243" s="36"/>
      <c r="AE243" s="10"/>
      <c r="AF243" s="6"/>
      <c r="AG243" s="6"/>
      <c r="AH243" s="6"/>
      <c r="AI243" s="6"/>
      <c r="AJ243" s="10"/>
      <c r="AK243" s="15">
        <f>SUM(D243:AA243)</f>
        <v>8</v>
      </c>
      <c r="AL243" s="1">
        <v>1</v>
      </c>
      <c r="AM243" s="16">
        <f>AK243/AL243</f>
        <v>8</v>
      </c>
      <c r="AN243" s="11">
        <v>1</v>
      </c>
      <c r="AO243" s="24"/>
    </row>
    <row r="244" spans="1:41" ht="12.75" x14ac:dyDescent="0.2">
      <c r="A244" s="122">
        <v>242</v>
      </c>
      <c r="B244" s="117" t="s">
        <v>443</v>
      </c>
      <c r="C244" s="78" t="s">
        <v>21</v>
      </c>
      <c r="D244" s="2"/>
      <c r="E244" s="2">
        <v>3.5</v>
      </c>
      <c r="F244" s="2">
        <v>4.5</v>
      </c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9"/>
      <c r="Y244" s="2"/>
      <c r="Z244" s="34"/>
      <c r="AA244" s="9"/>
      <c r="AB244" s="9"/>
      <c r="AC244" s="2"/>
      <c r="AD244" s="34"/>
      <c r="AE244" s="9"/>
      <c r="AF244" s="2"/>
      <c r="AG244" s="2"/>
      <c r="AH244" s="2"/>
      <c r="AI244" s="2"/>
      <c r="AJ244" s="9"/>
      <c r="AK244" s="15">
        <f>SUM(D244:V244)</f>
        <v>8</v>
      </c>
      <c r="AL244" s="1">
        <f>COUNTA(D244:V244)</f>
        <v>2</v>
      </c>
      <c r="AM244" s="16">
        <f>AK244/AL244</f>
        <v>4</v>
      </c>
      <c r="AN244" s="11"/>
      <c r="AO244" s="24"/>
    </row>
    <row r="245" spans="1:41" ht="12.75" x14ac:dyDescent="0.2">
      <c r="A245" s="122">
        <v>243</v>
      </c>
      <c r="B245" s="117" t="s">
        <v>576</v>
      </c>
      <c r="C245" s="78" t="s">
        <v>56</v>
      </c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9"/>
      <c r="Y245" s="2"/>
      <c r="Z245" s="34"/>
      <c r="AA245" s="9"/>
      <c r="AB245" s="9">
        <v>3.5</v>
      </c>
      <c r="AC245" s="2"/>
      <c r="AD245" s="34"/>
      <c r="AE245" s="9"/>
      <c r="AF245" s="2">
        <v>4.5</v>
      </c>
      <c r="AG245" s="2"/>
      <c r="AH245" s="2"/>
      <c r="AI245" s="2"/>
      <c r="AJ245" s="9"/>
      <c r="AK245" s="15">
        <f>SUM(D245:AG245)</f>
        <v>8</v>
      </c>
      <c r="AL245" s="1">
        <v>2</v>
      </c>
      <c r="AM245" s="16">
        <f>AK245/AL245</f>
        <v>4</v>
      </c>
      <c r="AN245" s="11"/>
      <c r="AO245" s="24"/>
    </row>
    <row r="246" spans="1:41" ht="12.75" x14ac:dyDescent="0.2">
      <c r="A246" s="122">
        <v>244</v>
      </c>
      <c r="B246" s="117" t="s">
        <v>148</v>
      </c>
      <c r="C246" s="78" t="s">
        <v>43</v>
      </c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>
        <v>4</v>
      </c>
      <c r="T246" s="2"/>
      <c r="U246" s="2">
        <v>4</v>
      </c>
      <c r="V246" s="2"/>
      <c r="W246" s="2"/>
      <c r="X246" s="9"/>
      <c r="Y246" s="2"/>
      <c r="Z246" s="34"/>
      <c r="AA246" s="9"/>
      <c r="AB246" s="9"/>
      <c r="AC246" s="2"/>
      <c r="AD246" s="34"/>
      <c r="AE246" s="9"/>
      <c r="AF246" s="2"/>
      <c r="AG246" s="2"/>
      <c r="AH246" s="2"/>
      <c r="AI246" s="2"/>
      <c r="AJ246" s="9"/>
      <c r="AK246" s="15">
        <f>SUM(D246:V246)</f>
        <v>8</v>
      </c>
      <c r="AL246" s="1">
        <f>COUNTA(D246:V246)</f>
        <v>2</v>
      </c>
      <c r="AM246" s="16">
        <f>AK246/AL246</f>
        <v>4</v>
      </c>
      <c r="AN246" s="11"/>
      <c r="AO246" s="24"/>
    </row>
    <row r="247" spans="1:41" ht="12.75" x14ac:dyDescent="0.2">
      <c r="A247" s="122">
        <v>245</v>
      </c>
      <c r="B247" s="117" t="s">
        <v>327</v>
      </c>
      <c r="C247" s="78" t="s">
        <v>5</v>
      </c>
      <c r="D247" s="2"/>
      <c r="E247" s="2"/>
      <c r="F247" s="2"/>
      <c r="G247" s="2"/>
      <c r="H247" s="2"/>
      <c r="I247" s="2"/>
      <c r="J247" s="2">
        <v>4.5</v>
      </c>
      <c r="K247" s="2"/>
      <c r="L247" s="2"/>
      <c r="M247" s="2">
        <v>3.5</v>
      </c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9"/>
      <c r="Y247" s="2"/>
      <c r="Z247" s="34"/>
      <c r="AA247" s="9"/>
      <c r="AB247" s="9"/>
      <c r="AC247" s="2"/>
      <c r="AD247" s="34"/>
      <c r="AE247" s="9"/>
      <c r="AF247" s="2"/>
      <c r="AG247" s="2"/>
      <c r="AH247" s="2"/>
      <c r="AI247" s="2"/>
      <c r="AJ247" s="9"/>
      <c r="AK247" s="15">
        <f>SUM(D247:V247)</f>
        <v>8</v>
      </c>
      <c r="AL247" s="1">
        <f>COUNTA(D247:V247)</f>
        <v>2</v>
      </c>
      <c r="AM247" s="16">
        <f>AK247/AL247</f>
        <v>4</v>
      </c>
      <c r="AN247" s="11"/>
      <c r="AO247" s="24"/>
    </row>
    <row r="248" spans="1:41" ht="12.75" x14ac:dyDescent="0.2">
      <c r="A248" s="122">
        <v>246</v>
      </c>
      <c r="B248" s="117" t="s">
        <v>684</v>
      </c>
      <c r="C248" s="78" t="s">
        <v>21</v>
      </c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9"/>
      <c r="Y248" s="2"/>
      <c r="Z248" s="34"/>
      <c r="AA248" s="9"/>
      <c r="AB248" s="9"/>
      <c r="AC248" s="2"/>
      <c r="AD248" s="34"/>
      <c r="AE248" s="9"/>
      <c r="AF248" s="2"/>
      <c r="AG248" s="2"/>
      <c r="AH248" s="2">
        <v>3.5</v>
      </c>
      <c r="AI248" s="2"/>
      <c r="AJ248" s="9">
        <v>4.5</v>
      </c>
      <c r="AK248" s="108">
        <f>SUM(D248:AJ248)</f>
        <v>8</v>
      </c>
      <c r="AL248" s="1">
        <v>2</v>
      </c>
      <c r="AM248" s="16">
        <f>AK248/AL248</f>
        <v>4</v>
      </c>
      <c r="AN248" s="11"/>
      <c r="AO248" s="24"/>
    </row>
    <row r="249" spans="1:41" ht="12.75" x14ac:dyDescent="0.2">
      <c r="A249" s="122">
        <v>247</v>
      </c>
      <c r="B249" s="117" t="s">
        <v>501</v>
      </c>
      <c r="C249" s="78" t="s">
        <v>502</v>
      </c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9">
        <v>3.5</v>
      </c>
      <c r="Y249" s="2"/>
      <c r="Z249" s="34"/>
      <c r="AA249" s="9"/>
      <c r="AB249" s="9">
        <v>4.5</v>
      </c>
      <c r="AC249" s="2"/>
      <c r="AD249" s="34"/>
      <c r="AE249" s="9"/>
      <c r="AF249" s="2"/>
      <c r="AG249" s="2"/>
      <c r="AH249" s="2"/>
      <c r="AI249" s="2"/>
      <c r="AJ249" s="9"/>
      <c r="AK249" s="15">
        <f>SUM(D249:AC249)</f>
        <v>8</v>
      </c>
      <c r="AL249" s="1">
        <v>2</v>
      </c>
      <c r="AM249" s="16">
        <f>AK249/AL249</f>
        <v>4</v>
      </c>
      <c r="AN249" s="11"/>
      <c r="AO249" s="25" t="s">
        <v>655</v>
      </c>
    </row>
    <row r="250" spans="1:41" ht="12.75" x14ac:dyDescent="0.2">
      <c r="A250" s="122">
        <v>248</v>
      </c>
      <c r="B250" s="117" t="s">
        <v>177</v>
      </c>
      <c r="C250" s="78" t="s">
        <v>29</v>
      </c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>
        <v>4</v>
      </c>
      <c r="T250" s="2">
        <v>4</v>
      </c>
      <c r="U250" s="2"/>
      <c r="V250" s="2"/>
      <c r="W250" s="2"/>
      <c r="X250" s="9"/>
      <c r="Y250" s="2"/>
      <c r="Z250" s="34"/>
      <c r="AA250" s="9"/>
      <c r="AB250" s="9"/>
      <c r="AC250" s="2"/>
      <c r="AD250" s="34"/>
      <c r="AE250" s="9"/>
      <c r="AF250" s="2"/>
      <c r="AG250" s="2"/>
      <c r="AH250" s="2"/>
      <c r="AI250" s="2"/>
      <c r="AJ250" s="9"/>
      <c r="AK250" s="15">
        <f>SUM(D250:V250)</f>
        <v>8</v>
      </c>
      <c r="AL250" s="1">
        <f>COUNTA(D250:V250)</f>
        <v>2</v>
      </c>
      <c r="AM250" s="16">
        <f>AK250/AL250</f>
        <v>4</v>
      </c>
      <c r="AN250" s="11"/>
      <c r="AO250" s="24"/>
    </row>
    <row r="251" spans="1:41" ht="12.75" x14ac:dyDescent="0.2">
      <c r="A251" s="122">
        <v>249</v>
      </c>
      <c r="B251" s="117" t="s">
        <v>687</v>
      </c>
      <c r="C251" s="78" t="s">
        <v>315</v>
      </c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9"/>
      <c r="Y251" s="2"/>
      <c r="Z251" s="34"/>
      <c r="AA251" s="9"/>
      <c r="AB251" s="9"/>
      <c r="AC251" s="2"/>
      <c r="AD251" s="34"/>
      <c r="AE251" s="9"/>
      <c r="AF251" s="2"/>
      <c r="AG251" s="2"/>
      <c r="AH251" s="2">
        <v>2.5</v>
      </c>
      <c r="AI251" s="2"/>
      <c r="AJ251" s="9">
        <v>5.5</v>
      </c>
      <c r="AK251" s="15">
        <f>SUM(D251:AJ251)</f>
        <v>8</v>
      </c>
      <c r="AL251" s="1">
        <v>2</v>
      </c>
      <c r="AM251" s="16">
        <f>AK251/AL251</f>
        <v>4</v>
      </c>
      <c r="AN251" s="11"/>
      <c r="AO251" s="24"/>
    </row>
    <row r="252" spans="1:41" ht="12.75" x14ac:dyDescent="0.2">
      <c r="A252" s="122">
        <v>250</v>
      </c>
      <c r="B252" s="117" t="s">
        <v>214</v>
      </c>
      <c r="C252" s="78" t="s">
        <v>33</v>
      </c>
      <c r="D252" s="2"/>
      <c r="E252" s="2"/>
      <c r="F252" s="2"/>
      <c r="G252" s="2"/>
      <c r="H252" s="2"/>
      <c r="I252" s="2"/>
      <c r="J252" s="2"/>
      <c r="K252" s="2">
        <v>2</v>
      </c>
      <c r="L252" s="2">
        <v>2</v>
      </c>
      <c r="M252" s="2"/>
      <c r="N252" s="2">
        <v>4</v>
      </c>
      <c r="O252" s="2"/>
      <c r="P252" s="2"/>
      <c r="Q252" s="2"/>
      <c r="R252" s="2"/>
      <c r="S252" s="2"/>
      <c r="T252" s="2"/>
      <c r="U252" s="2"/>
      <c r="V252" s="2"/>
      <c r="W252" s="2"/>
      <c r="X252" s="9"/>
      <c r="Y252" s="2"/>
      <c r="Z252" s="34"/>
      <c r="AA252" s="9"/>
      <c r="AB252" s="9"/>
      <c r="AC252" s="2"/>
      <c r="AD252" s="34"/>
      <c r="AE252" s="9"/>
      <c r="AF252" s="2"/>
      <c r="AG252" s="2"/>
      <c r="AH252" s="2"/>
      <c r="AI252" s="2"/>
      <c r="AJ252" s="9"/>
      <c r="AK252" s="15">
        <f>SUM(D252:V252)</f>
        <v>8</v>
      </c>
      <c r="AL252" s="1">
        <f>COUNTA(D252:V252)</f>
        <v>3</v>
      </c>
      <c r="AM252" s="16">
        <f>AK252/AL252</f>
        <v>2.6666666666666665</v>
      </c>
      <c r="AN252" s="11"/>
      <c r="AO252" s="24"/>
    </row>
    <row r="253" spans="1:41" ht="12.75" x14ac:dyDescent="0.2">
      <c r="A253" s="122">
        <v>251</v>
      </c>
      <c r="B253" s="117" t="s">
        <v>657</v>
      </c>
      <c r="C253" s="78" t="s">
        <v>43</v>
      </c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6"/>
      <c r="Q253" s="2"/>
      <c r="R253" s="2"/>
      <c r="S253" s="2"/>
      <c r="T253" s="2"/>
      <c r="U253" s="2"/>
      <c r="V253" s="2"/>
      <c r="W253" s="2"/>
      <c r="X253" s="9"/>
      <c r="Y253" s="2"/>
      <c r="Z253" s="34"/>
      <c r="AA253" s="9"/>
      <c r="AB253" s="9"/>
      <c r="AC253" s="2"/>
      <c r="AD253" s="34"/>
      <c r="AE253" s="9"/>
      <c r="AF253" s="2"/>
      <c r="AG253" s="28">
        <v>7.5</v>
      </c>
      <c r="AH253" s="2"/>
      <c r="AI253" s="2"/>
      <c r="AJ253" s="9"/>
      <c r="AK253" s="15">
        <f>SUM(D253:AG253)</f>
        <v>7.5</v>
      </c>
      <c r="AL253" s="1">
        <v>1</v>
      </c>
      <c r="AM253" s="16">
        <f>AK253/AL253</f>
        <v>7.5</v>
      </c>
      <c r="AN253" s="11">
        <v>1</v>
      </c>
      <c r="AO253" s="24"/>
    </row>
    <row r="254" spans="1:41" ht="12.75" x14ac:dyDescent="0.2">
      <c r="A254" s="122">
        <v>252</v>
      </c>
      <c r="B254" s="117" t="s">
        <v>478</v>
      </c>
      <c r="C254" s="78" t="s">
        <v>21</v>
      </c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>
        <v>3.5</v>
      </c>
      <c r="X254" s="9">
        <v>4</v>
      </c>
      <c r="Y254" s="2"/>
      <c r="Z254" s="34"/>
      <c r="AA254" s="9"/>
      <c r="AB254" s="9"/>
      <c r="AC254" s="2"/>
      <c r="AD254" s="34"/>
      <c r="AE254" s="9"/>
      <c r="AF254" s="2"/>
      <c r="AG254" s="2"/>
      <c r="AH254" s="2"/>
      <c r="AI254" s="2"/>
      <c r="AJ254" s="9"/>
      <c r="AK254" s="15">
        <f>SUM(D254:X254)</f>
        <v>7.5</v>
      </c>
      <c r="AL254" s="1">
        <f>COUNTA(D254:X254)</f>
        <v>2</v>
      </c>
      <c r="AM254" s="16">
        <f>AK254/AL254</f>
        <v>3.75</v>
      </c>
      <c r="AN254" s="11"/>
      <c r="AO254" s="24"/>
    </row>
    <row r="255" spans="1:41" ht="12.75" x14ac:dyDescent="0.2">
      <c r="A255" s="122">
        <v>253</v>
      </c>
      <c r="B255" s="117" t="s">
        <v>406</v>
      </c>
      <c r="C255" s="78" t="s">
        <v>254</v>
      </c>
      <c r="D255" s="2"/>
      <c r="E255" s="2"/>
      <c r="F255" s="2"/>
      <c r="G255" s="2"/>
      <c r="H255" s="2">
        <v>4</v>
      </c>
      <c r="I255" s="2"/>
      <c r="J255" s="2">
        <v>3.5</v>
      </c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9"/>
      <c r="Y255" s="2"/>
      <c r="Z255" s="34"/>
      <c r="AA255" s="9"/>
      <c r="AB255" s="9"/>
      <c r="AC255" s="2"/>
      <c r="AD255" s="34"/>
      <c r="AE255" s="9"/>
      <c r="AF255" s="2"/>
      <c r="AG255" s="2"/>
      <c r="AH255" s="2"/>
      <c r="AI255" s="2"/>
      <c r="AJ255" s="9"/>
      <c r="AK255" s="15">
        <f>SUM(D255:V255)</f>
        <v>7.5</v>
      </c>
      <c r="AL255" s="1">
        <f>COUNTA(D255:V255)</f>
        <v>2</v>
      </c>
      <c r="AM255" s="16">
        <f>AK255/AL255</f>
        <v>3.75</v>
      </c>
      <c r="AN255" s="11"/>
      <c r="AO255" s="24"/>
    </row>
    <row r="256" spans="1:41" ht="12.75" x14ac:dyDescent="0.2">
      <c r="A256" s="122">
        <v>254</v>
      </c>
      <c r="B256" s="117" t="s">
        <v>681</v>
      </c>
      <c r="C256" s="78" t="s">
        <v>5</v>
      </c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9"/>
      <c r="Y256" s="2"/>
      <c r="Z256" s="34"/>
      <c r="AA256" s="9"/>
      <c r="AB256" s="9"/>
      <c r="AC256" s="2"/>
      <c r="AD256" s="34"/>
      <c r="AE256" s="9"/>
      <c r="AF256" s="2"/>
      <c r="AG256" s="2"/>
      <c r="AH256" s="2">
        <v>4.5</v>
      </c>
      <c r="AI256" s="2">
        <v>3</v>
      </c>
      <c r="AJ256" s="9"/>
      <c r="AK256" s="15">
        <f>SUM(D256:AI256)</f>
        <v>7.5</v>
      </c>
      <c r="AL256" s="1">
        <v>2</v>
      </c>
      <c r="AM256" s="16">
        <f>AK256/AL256</f>
        <v>3.75</v>
      </c>
      <c r="AN256" s="11"/>
      <c r="AO256" s="24"/>
    </row>
    <row r="257" spans="1:41" ht="12.75" x14ac:dyDescent="0.2">
      <c r="A257" s="122">
        <v>255</v>
      </c>
      <c r="B257" s="117" t="s">
        <v>268</v>
      </c>
      <c r="C257" s="78" t="s">
        <v>13</v>
      </c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>
        <v>3.5</v>
      </c>
      <c r="R257" s="2"/>
      <c r="S257" s="2"/>
      <c r="T257" s="2"/>
      <c r="U257" s="2"/>
      <c r="V257" s="2"/>
      <c r="W257" s="2">
        <v>4</v>
      </c>
      <c r="X257" s="9"/>
      <c r="Y257" s="2"/>
      <c r="Z257" s="34"/>
      <c r="AA257" s="9"/>
      <c r="AB257" s="9"/>
      <c r="AC257" s="2"/>
      <c r="AD257" s="34"/>
      <c r="AE257" s="9"/>
      <c r="AF257" s="2"/>
      <c r="AG257" s="2"/>
      <c r="AH257" s="2"/>
      <c r="AI257" s="2"/>
      <c r="AJ257" s="9"/>
      <c r="AK257" s="15">
        <f>SUM(D257:W257)</f>
        <v>7.5</v>
      </c>
      <c r="AL257" s="1">
        <f>COUNTA(D257:W257)</f>
        <v>2</v>
      </c>
      <c r="AM257" s="16">
        <f>AK257/AL257</f>
        <v>3.75</v>
      </c>
      <c r="AN257" s="11"/>
      <c r="AO257" s="24"/>
    </row>
    <row r="258" spans="1:41" ht="12.75" x14ac:dyDescent="0.2">
      <c r="A258" s="122">
        <v>256</v>
      </c>
      <c r="B258" s="117" t="s">
        <v>306</v>
      </c>
      <c r="C258" s="78" t="s">
        <v>10</v>
      </c>
      <c r="D258" s="2"/>
      <c r="E258" s="2"/>
      <c r="F258" s="2"/>
      <c r="G258" s="2"/>
      <c r="H258" s="2"/>
      <c r="I258" s="2"/>
      <c r="J258" s="2"/>
      <c r="K258" s="2">
        <v>3</v>
      </c>
      <c r="L258" s="2"/>
      <c r="M258" s="2"/>
      <c r="N258" s="2">
        <v>4.5</v>
      </c>
      <c r="O258" s="2"/>
      <c r="P258" s="2"/>
      <c r="Q258" s="2"/>
      <c r="R258" s="2"/>
      <c r="S258" s="2"/>
      <c r="T258" s="2"/>
      <c r="U258" s="2"/>
      <c r="V258" s="2"/>
      <c r="W258" s="2"/>
      <c r="X258" s="9"/>
      <c r="Y258" s="2"/>
      <c r="Z258" s="34"/>
      <c r="AA258" s="9"/>
      <c r="AB258" s="9"/>
      <c r="AC258" s="2"/>
      <c r="AD258" s="34"/>
      <c r="AE258" s="9"/>
      <c r="AF258" s="2"/>
      <c r="AG258" s="2"/>
      <c r="AH258" s="2"/>
      <c r="AI258" s="2"/>
      <c r="AJ258" s="9"/>
      <c r="AK258" s="15">
        <f>SUM(D258:V258)</f>
        <v>7.5</v>
      </c>
      <c r="AL258" s="1">
        <f>COUNTA(D258:V258)</f>
        <v>2</v>
      </c>
      <c r="AM258" s="16">
        <f>AK258/AL258</f>
        <v>3.75</v>
      </c>
      <c r="AN258" s="11"/>
      <c r="AO258" s="24"/>
    </row>
    <row r="259" spans="1:41" ht="12.75" x14ac:dyDescent="0.2">
      <c r="A259" s="122">
        <v>257</v>
      </c>
      <c r="B259" s="117" t="s">
        <v>389</v>
      </c>
      <c r="C259" s="78" t="s">
        <v>21</v>
      </c>
      <c r="D259" s="2"/>
      <c r="E259" s="2"/>
      <c r="F259" s="2"/>
      <c r="G259" s="2"/>
      <c r="H259" s="2"/>
      <c r="I259" s="2"/>
      <c r="J259" s="2">
        <v>5</v>
      </c>
      <c r="K259" s="2">
        <v>2.5</v>
      </c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9"/>
      <c r="Y259" s="2"/>
      <c r="Z259" s="34"/>
      <c r="AA259" s="9"/>
      <c r="AB259" s="9"/>
      <c r="AC259" s="2"/>
      <c r="AD259" s="34"/>
      <c r="AE259" s="9"/>
      <c r="AF259" s="2"/>
      <c r="AG259" s="2"/>
      <c r="AH259" s="2"/>
      <c r="AI259" s="2"/>
      <c r="AJ259" s="9"/>
      <c r="AK259" s="15">
        <f>SUM(D259:V259)</f>
        <v>7.5</v>
      </c>
      <c r="AL259" s="1">
        <f>COUNTA(D259:V259)</f>
        <v>2</v>
      </c>
      <c r="AM259" s="16">
        <f>AK259/AL259</f>
        <v>3.75</v>
      </c>
      <c r="AN259" s="11"/>
      <c r="AO259" s="24"/>
    </row>
    <row r="260" spans="1:41" ht="12.75" x14ac:dyDescent="0.2">
      <c r="A260" s="122">
        <v>258</v>
      </c>
      <c r="B260" s="117" t="s">
        <v>341</v>
      </c>
      <c r="C260" s="78" t="s">
        <v>43</v>
      </c>
      <c r="D260" s="2"/>
      <c r="E260" s="2"/>
      <c r="F260" s="2"/>
      <c r="G260" s="2"/>
      <c r="H260" s="2"/>
      <c r="I260" s="2"/>
      <c r="J260" s="2">
        <v>2.5</v>
      </c>
      <c r="K260" s="2"/>
      <c r="L260" s="2">
        <v>5</v>
      </c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9"/>
      <c r="Y260" s="2"/>
      <c r="Z260" s="34"/>
      <c r="AA260" s="9"/>
      <c r="AB260" s="9"/>
      <c r="AC260" s="2"/>
      <c r="AD260" s="34"/>
      <c r="AE260" s="9"/>
      <c r="AF260" s="2"/>
      <c r="AG260" s="2"/>
      <c r="AH260" s="2"/>
      <c r="AI260" s="2"/>
      <c r="AJ260" s="9"/>
      <c r="AK260" s="15">
        <f>SUM(D260:V260)</f>
        <v>7.5</v>
      </c>
      <c r="AL260" s="1">
        <f>COUNTA(D260:V260)</f>
        <v>2</v>
      </c>
      <c r="AM260" s="16">
        <f>AK260/AL260</f>
        <v>3.75</v>
      </c>
      <c r="AN260" s="11"/>
      <c r="AO260" s="24"/>
    </row>
    <row r="261" spans="1:41" ht="12.75" x14ac:dyDescent="0.2">
      <c r="A261" s="122">
        <v>259</v>
      </c>
      <c r="B261" s="117" t="s">
        <v>450</v>
      </c>
      <c r="C261" s="78" t="s">
        <v>45</v>
      </c>
      <c r="D261" s="2">
        <v>4.5</v>
      </c>
      <c r="E261" s="2">
        <v>3</v>
      </c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9"/>
      <c r="Y261" s="2"/>
      <c r="Z261" s="34"/>
      <c r="AA261" s="9"/>
      <c r="AB261" s="9"/>
      <c r="AC261" s="2"/>
      <c r="AD261" s="34"/>
      <c r="AE261" s="9"/>
      <c r="AF261" s="2"/>
      <c r="AG261" s="2"/>
      <c r="AH261" s="2"/>
      <c r="AI261" s="2"/>
      <c r="AJ261" s="9"/>
      <c r="AK261" s="15">
        <f>SUM(D261:V261)</f>
        <v>7.5</v>
      </c>
      <c r="AL261" s="1">
        <f>COUNTA(D261:V261)</f>
        <v>2</v>
      </c>
      <c r="AM261" s="16">
        <f>AK261/AL261</f>
        <v>3.75</v>
      </c>
      <c r="AN261" s="11"/>
      <c r="AO261" s="24"/>
    </row>
    <row r="262" spans="1:41" ht="12.75" x14ac:dyDescent="0.2">
      <c r="A262" s="122">
        <v>260</v>
      </c>
      <c r="B262" s="117" t="s">
        <v>112</v>
      </c>
      <c r="C262" s="78" t="s">
        <v>45</v>
      </c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>
        <v>3.5</v>
      </c>
      <c r="R262" s="2"/>
      <c r="S262" s="2"/>
      <c r="T262" s="2"/>
      <c r="U262" s="2"/>
      <c r="V262" s="2">
        <v>4</v>
      </c>
      <c r="W262" s="2"/>
      <c r="X262" s="9"/>
      <c r="Y262" s="2"/>
      <c r="Z262" s="34"/>
      <c r="AA262" s="9"/>
      <c r="AB262" s="9"/>
      <c r="AC262" s="2"/>
      <c r="AD262" s="34"/>
      <c r="AE262" s="9"/>
      <c r="AF262" s="2"/>
      <c r="AG262" s="2"/>
      <c r="AH262" s="2"/>
      <c r="AI262" s="2"/>
      <c r="AJ262" s="9"/>
      <c r="AK262" s="15">
        <f>SUM(D262:V262)</f>
        <v>7.5</v>
      </c>
      <c r="AL262" s="1">
        <f>COUNTA(D262:V262)</f>
        <v>2</v>
      </c>
      <c r="AM262" s="16">
        <f>AK262/AL262</f>
        <v>3.75</v>
      </c>
      <c r="AN262" s="11"/>
      <c r="AO262" s="24"/>
    </row>
    <row r="263" spans="1:41" ht="12.75" x14ac:dyDescent="0.2">
      <c r="A263" s="122">
        <v>261</v>
      </c>
      <c r="B263" s="117" t="s">
        <v>673</v>
      </c>
      <c r="C263" s="78" t="s">
        <v>351</v>
      </c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9"/>
      <c r="Y263" s="2"/>
      <c r="Z263" s="34"/>
      <c r="AA263" s="9"/>
      <c r="AB263" s="9"/>
      <c r="AC263" s="2"/>
      <c r="AD263" s="34"/>
      <c r="AE263" s="9"/>
      <c r="AF263" s="2"/>
      <c r="AG263" s="2">
        <v>2</v>
      </c>
      <c r="AH263" s="2">
        <v>3</v>
      </c>
      <c r="AI263" s="2">
        <v>2.5</v>
      </c>
      <c r="AJ263" s="9"/>
      <c r="AK263" s="15">
        <f>SUM(D263:AJ263)</f>
        <v>7.5</v>
      </c>
      <c r="AL263" s="1">
        <v>3</v>
      </c>
      <c r="AM263" s="16">
        <f>AK263/AL263</f>
        <v>2.5</v>
      </c>
      <c r="AN263" s="11"/>
      <c r="AO263" s="24"/>
    </row>
    <row r="264" spans="1:41" ht="12.75" x14ac:dyDescent="0.2">
      <c r="A264" s="122">
        <v>262</v>
      </c>
      <c r="B264" s="117" t="s">
        <v>42</v>
      </c>
      <c r="C264" s="78" t="s">
        <v>10</v>
      </c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>
        <v>2</v>
      </c>
      <c r="X264" s="9">
        <v>2.5</v>
      </c>
      <c r="Y264" s="2">
        <v>3</v>
      </c>
      <c r="Z264" s="34"/>
      <c r="AA264" s="9"/>
      <c r="AB264" s="9"/>
      <c r="AC264" s="2"/>
      <c r="AD264" s="34"/>
      <c r="AE264" s="9"/>
      <c r="AF264" s="2"/>
      <c r="AG264" s="2"/>
      <c r="AH264" s="2"/>
      <c r="AI264" s="2"/>
      <c r="AJ264" s="9"/>
      <c r="AK264" s="15">
        <f>SUM(D264:AA264)</f>
        <v>7.5</v>
      </c>
      <c r="AL264" s="1">
        <f>COUNTA(D264:Y264)</f>
        <v>3</v>
      </c>
      <c r="AM264" s="16">
        <f>AK264/AL264</f>
        <v>2.5</v>
      </c>
      <c r="AN264" s="11"/>
      <c r="AO264" s="24"/>
    </row>
    <row r="265" spans="1:41" ht="12.75" x14ac:dyDescent="0.2">
      <c r="A265" s="122">
        <v>263</v>
      </c>
      <c r="B265" s="117" t="s">
        <v>188</v>
      </c>
      <c r="C265" s="78" t="s">
        <v>47</v>
      </c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>
        <v>2.5</v>
      </c>
      <c r="S265" s="2">
        <v>2</v>
      </c>
      <c r="T265" s="2">
        <v>3</v>
      </c>
      <c r="U265" s="2"/>
      <c r="V265" s="2"/>
      <c r="W265" s="2"/>
      <c r="X265" s="9"/>
      <c r="Y265" s="2"/>
      <c r="Z265" s="34"/>
      <c r="AA265" s="9"/>
      <c r="AB265" s="9"/>
      <c r="AC265" s="2"/>
      <c r="AD265" s="34"/>
      <c r="AE265" s="9"/>
      <c r="AF265" s="2"/>
      <c r="AG265" s="2"/>
      <c r="AH265" s="2"/>
      <c r="AI265" s="2"/>
      <c r="AJ265" s="9"/>
      <c r="AK265" s="15">
        <f>SUM(D265:V265)</f>
        <v>7.5</v>
      </c>
      <c r="AL265" s="1">
        <f>COUNTA(D265:V265)</f>
        <v>3</v>
      </c>
      <c r="AM265" s="16">
        <f>AK265/AL265</f>
        <v>2.5</v>
      </c>
      <c r="AN265" s="11"/>
      <c r="AO265" s="24"/>
    </row>
    <row r="266" spans="1:41" ht="12.75" x14ac:dyDescent="0.2">
      <c r="A266" s="122">
        <v>264</v>
      </c>
      <c r="B266" s="117" t="s">
        <v>598</v>
      </c>
      <c r="C266" s="78" t="s">
        <v>43</v>
      </c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9"/>
      <c r="Y266" s="2"/>
      <c r="Z266" s="34"/>
      <c r="AA266" s="9"/>
      <c r="AB266" s="9"/>
      <c r="AC266" s="2"/>
      <c r="AD266" s="34">
        <v>2</v>
      </c>
      <c r="AE266" s="9"/>
      <c r="AF266" s="2"/>
      <c r="AG266" s="2">
        <v>3</v>
      </c>
      <c r="AH266" s="2">
        <v>2.5</v>
      </c>
      <c r="AI266" s="2"/>
      <c r="AJ266" s="9"/>
      <c r="AK266" s="15">
        <f>SUM(D266:AJ266)</f>
        <v>7.5</v>
      </c>
      <c r="AL266" s="1">
        <v>3</v>
      </c>
      <c r="AM266" s="16">
        <f>AK266/AL266</f>
        <v>2.5</v>
      </c>
      <c r="AN266" s="11"/>
      <c r="AO266" s="24"/>
    </row>
    <row r="267" spans="1:41" ht="12.75" x14ac:dyDescent="0.2">
      <c r="A267" s="122">
        <v>265</v>
      </c>
      <c r="B267" s="117" t="s">
        <v>628</v>
      </c>
      <c r="C267" s="78" t="s">
        <v>138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6"/>
      <c r="Q267" s="2"/>
      <c r="R267" s="2"/>
      <c r="S267" s="2"/>
      <c r="T267" s="2"/>
      <c r="U267" s="2"/>
      <c r="V267" s="2"/>
      <c r="W267" s="2"/>
      <c r="X267" s="9"/>
      <c r="Y267" s="2"/>
      <c r="Z267" s="34"/>
      <c r="AA267" s="9"/>
      <c r="AB267" s="9"/>
      <c r="AC267" s="2"/>
      <c r="AD267" s="34"/>
      <c r="AE267" s="9">
        <v>7</v>
      </c>
      <c r="AF267" s="2"/>
      <c r="AG267" s="2"/>
      <c r="AH267" s="2"/>
      <c r="AI267" s="2"/>
      <c r="AJ267" s="9"/>
      <c r="AK267" s="15">
        <f>SUM(D267:AE267)</f>
        <v>7</v>
      </c>
      <c r="AL267" s="1">
        <v>1</v>
      </c>
      <c r="AM267" s="16">
        <f>AK267/AL267</f>
        <v>7</v>
      </c>
      <c r="AN267" s="11"/>
      <c r="AO267" s="24"/>
    </row>
    <row r="268" spans="1:41" ht="12.75" x14ac:dyDescent="0.2">
      <c r="A268" s="122">
        <v>266</v>
      </c>
      <c r="B268" s="117" t="s">
        <v>409</v>
      </c>
      <c r="C268" s="78" t="s">
        <v>427</v>
      </c>
      <c r="D268" s="2"/>
      <c r="E268" s="2"/>
      <c r="F268" s="2"/>
      <c r="G268" s="2"/>
      <c r="H268" s="2"/>
      <c r="I268" s="2">
        <v>7</v>
      </c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9"/>
      <c r="Y268" s="2"/>
      <c r="Z268" s="34"/>
      <c r="AA268" s="9"/>
      <c r="AB268" s="9"/>
      <c r="AC268" s="2"/>
      <c r="AD268" s="34"/>
      <c r="AE268" s="9"/>
      <c r="AF268" s="2"/>
      <c r="AG268" s="2"/>
      <c r="AH268" s="2"/>
      <c r="AI268" s="2"/>
      <c r="AJ268" s="9"/>
      <c r="AK268" s="15">
        <f>SUM(D268:V268)</f>
        <v>7</v>
      </c>
      <c r="AL268" s="1">
        <f>COUNTA(D268:V268)</f>
        <v>1</v>
      </c>
      <c r="AM268" s="16">
        <f>AK268/AL268</f>
        <v>7</v>
      </c>
      <c r="AN268" s="11"/>
      <c r="AO268" s="24"/>
    </row>
    <row r="269" spans="1:41" ht="12.75" x14ac:dyDescent="0.2">
      <c r="A269" s="122">
        <v>267</v>
      </c>
      <c r="B269" s="117" t="s">
        <v>692</v>
      </c>
      <c r="C269" s="78" t="s">
        <v>65</v>
      </c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9"/>
      <c r="Y269" s="2"/>
      <c r="Z269" s="34"/>
      <c r="AA269" s="9"/>
      <c r="AB269" s="9"/>
      <c r="AC269" s="2"/>
      <c r="AD269" s="34"/>
      <c r="AE269" s="9"/>
      <c r="AF269" s="2"/>
      <c r="AG269" s="2"/>
      <c r="AH269" s="2"/>
      <c r="AI269" s="2">
        <v>3.5</v>
      </c>
      <c r="AJ269" s="9">
        <v>3.5</v>
      </c>
      <c r="AK269" s="15">
        <f>SUM(D269:AJ269)</f>
        <v>7</v>
      </c>
      <c r="AL269" s="1">
        <v>2</v>
      </c>
      <c r="AM269" s="16">
        <f>AK269/AL269</f>
        <v>3.5</v>
      </c>
      <c r="AN269" s="11"/>
      <c r="AO269" s="24"/>
    </row>
    <row r="270" spans="1:41" ht="12.75" x14ac:dyDescent="0.2">
      <c r="A270" s="122">
        <v>268</v>
      </c>
      <c r="B270" s="117" t="s">
        <v>237</v>
      </c>
      <c r="C270" s="78" t="s">
        <v>43</v>
      </c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>
        <v>3.5</v>
      </c>
      <c r="O270" s="2"/>
      <c r="P270" s="2">
        <v>3.5</v>
      </c>
      <c r="Q270" s="2"/>
      <c r="R270" s="2"/>
      <c r="S270" s="2"/>
      <c r="T270" s="2"/>
      <c r="U270" s="2"/>
      <c r="V270" s="2"/>
      <c r="W270" s="2"/>
      <c r="X270" s="9"/>
      <c r="Y270" s="2"/>
      <c r="Z270" s="34"/>
      <c r="AA270" s="9"/>
      <c r="AB270" s="9"/>
      <c r="AC270" s="2"/>
      <c r="AD270" s="34"/>
      <c r="AE270" s="9"/>
      <c r="AF270" s="2"/>
      <c r="AG270" s="2"/>
      <c r="AH270" s="2"/>
      <c r="AI270" s="2"/>
      <c r="AJ270" s="9"/>
      <c r="AK270" s="15">
        <f>SUM(D270:V270)</f>
        <v>7</v>
      </c>
      <c r="AL270" s="1">
        <f>COUNTA(D270:V270)</f>
        <v>2</v>
      </c>
      <c r="AM270" s="16">
        <f>AK270/AL270</f>
        <v>3.5</v>
      </c>
      <c r="AN270" s="11"/>
      <c r="AO270" s="25" t="s">
        <v>465</v>
      </c>
    </row>
    <row r="271" spans="1:41" ht="12.75" x14ac:dyDescent="0.2">
      <c r="A271" s="122">
        <v>269</v>
      </c>
      <c r="B271" s="117" t="s">
        <v>131</v>
      </c>
      <c r="C271" s="78" t="s">
        <v>5</v>
      </c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6"/>
      <c r="Q271" s="2"/>
      <c r="R271" s="2"/>
      <c r="S271" s="2"/>
      <c r="T271" s="2"/>
      <c r="U271" s="2"/>
      <c r="V271" s="2"/>
      <c r="W271" s="2"/>
      <c r="X271" s="9"/>
      <c r="Y271" s="2"/>
      <c r="Z271" s="34"/>
      <c r="AA271" s="9"/>
      <c r="AB271" s="9"/>
      <c r="AC271" s="2">
        <v>4</v>
      </c>
      <c r="AD271" s="34">
        <v>3</v>
      </c>
      <c r="AE271" s="9"/>
      <c r="AF271" s="2"/>
      <c r="AG271" s="2"/>
      <c r="AH271" s="2"/>
      <c r="AI271" s="2"/>
      <c r="AJ271" s="9"/>
      <c r="AK271" s="15">
        <f>SUM(D271:AD271)</f>
        <v>7</v>
      </c>
      <c r="AL271" s="1">
        <v>2</v>
      </c>
      <c r="AM271" s="16">
        <f>AK271/AL271</f>
        <v>3.5</v>
      </c>
      <c r="AN271" s="11"/>
      <c r="AO271" s="24"/>
    </row>
    <row r="272" spans="1:41" ht="12.75" x14ac:dyDescent="0.2">
      <c r="A272" s="122">
        <v>270</v>
      </c>
      <c r="B272" s="117" t="s">
        <v>213</v>
      </c>
      <c r="C272" s="78" t="s">
        <v>43</v>
      </c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9"/>
      <c r="Y272" s="2"/>
      <c r="Z272" s="34"/>
      <c r="AA272" s="9"/>
      <c r="AB272" s="9"/>
      <c r="AC272" s="2"/>
      <c r="AD272" s="34"/>
      <c r="AE272" s="9"/>
      <c r="AF272" s="2"/>
      <c r="AG272" s="2"/>
      <c r="AH272" s="2"/>
      <c r="AI272" s="2">
        <v>3.5</v>
      </c>
      <c r="AJ272" s="9">
        <v>3.5</v>
      </c>
      <c r="AK272" s="15">
        <f>SUM(D272:AJ272)</f>
        <v>7</v>
      </c>
      <c r="AL272" s="1">
        <v>2</v>
      </c>
      <c r="AM272" s="16">
        <f>AK272/AL272</f>
        <v>3.5</v>
      </c>
      <c r="AN272" s="11"/>
      <c r="AO272" s="24"/>
    </row>
    <row r="273" spans="1:41" ht="12.75" x14ac:dyDescent="0.2">
      <c r="A273" s="122">
        <v>271</v>
      </c>
      <c r="B273" s="117" t="s">
        <v>542</v>
      </c>
      <c r="C273" s="78" t="s">
        <v>15</v>
      </c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9"/>
      <c r="Y273" s="2"/>
      <c r="Z273" s="34"/>
      <c r="AA273" s="9">
        <v>6.5</v>
      </c>
      <c r="AB273" s="9"/>
      <c r="AC273" s="2"/>
      <c r="AD273" s="34"/>
      <c r="AE273" s="9"/>
      <c r="AF273" s="2"/>
      <c r="AG273" s="2"/>
      <c r="AH273" s="2"/>
      <c r="AI273" s="2"/>
      <c r="AJ273" s="9"/>
      <c r="AK273" s="15">
        <f>SUM(D273:AA273)</f>
        <v>6.5</v>
      </c>
      <c r="AL273" s="1">
        <v>1</v>
      </c>
      <c r="AM273" s="16">
        <f>AK273/AL273</f>
        <v>6.5</v>
      </c>
      <c r="AN273" s="11"/>
      <c r="AO273" s="24"/>
    </row>
    <row r="274" spans="1:41" ht="12.75" x14ac:dyDescent="0.2">
      <c r="A274" s="122">
        <v>272</v>
      </c>
      <c r="B274" s="117" t="s">
        <v>541</v>
      </c>
      <c r="C274" s="78" t="s">
        <v>43</v>
      </c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9"/>
      <c r="Y274" s="2"/>
      <c r="Z274" s="34"/>
      <c r="AA274" s="9">
        <v>6.5</v>
      </c>
      <c r="AB274" s="9"/>
      <c r="AC274" s="2"/>
      <c r="AD274" s="34"/>
      <c r="AE274" s="9"/>
      <c r="AF274" s="2"/>
      <c r="AG274" s="2"/>
      <c r="AH274" s="2"/>
      <c r="AI274" s="2"/>
      <c r="AJ274" s="9"/>
      <c r="AK274" s="15">
        <f>SUM(D274:AA274)</f>
        <v>6.5</v>
      </c>
      <c r="AL274" s="1">
        <v>1</v>
      </c>
      <c r="AM274" s="16">
        <f>AK274/AL274</f>
        <v>6.5</v>
      </c>
      <c r="AN274" s="11"/>
      <c r="AO274" s="24"/>
    </row>
    <row r="275" spans="1:41" ht="12.75" x14ac:dyDescent="0.2">
      <c r="A275" s="122">
        <v>273</v>
      </c>
      <c r="B275" s="117" t="s">
        <v>355</v>
      </c>
      <c r="C275" s="78" t="s">
        <v>263</v>
      </c>
      <c r="D275" s="2"/>
      <c r="E275" s="2"/>
      <c r="F275" s="2"/>
      <c r="G275" s="2"/>
      <c r="H275" s="2"/>
      <c r="I275" s="2"/>
      <c r="J275" s="2"/>
      <c r="K275" s="28">
        <v>6.5</v>
      </c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9"/>
      <c r="Y275" s="2"/>
      <c r="Z275" s="34"/>
      <c r="AA275" s="9"/>
      <c r="AB275" s="9"/>
      <c r="AC275" s="2"/>
      <c r="AD275" s="34"/>
      <c r="AE275" s="9"/>
      <c r="AF275" s="2"/>
      <c r="AG275" s="2"/>
      <c r="AH275" s="2"/>
      <c r="AI275" s="2"/>
      <c r="AJ275" s="9"/>
      <c r="AK275" s="15">
        <f>SUM(D275:V275)</f>
        <v>6.5</v>
      </c>
      <c r="AL275" s="1">
        <f>COUNTA(D275:V275)</f>
        <v>1</v>
      </c>
      <c r="AM275" s="16">
        <f>AK275/AL275</f>
        <v>6.5</v>
      </c>
      <c r="AN275" s="11">
        <v>1</v>
      </c>
      <c r="AO275" s="24"/>
    </row>
    <row r="276" spans="1:41" ht="12.75" x14ac:dyDescent="0.2">
      <c r="A276" s="122">
        <v>274</v>
      </c>
      <c r="B276" s="117" t="s">
        <v>588</v>
      </c>
      <c r="C276" s="78" t="s">
        <v>159</v>
      </c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6"/>
      <c r="Q276" s="2"/>
      <c r="R276" s="2"/>
      <c r="S276" s="2"/>
      <c r="T276" s="2"/>
      <c r="U276" s="2"/>
      <c r="V276" s="2"/>
      <c r="W276" s="2"/>
      <c r="X276" s="9"/>
      <c r="Y276" s="2"/>
      <c r="Z276" s="34"/>
      <c r="AA276" s="9"/>
      <c r="AB276" s="9"/>
      <c r="AC276" s="2">
        <v>6.5</v>
      </c>
      <c r="AD276" s="34"/>
      <c r="AE276" s="9"/>
      <c r="AF276" s="2"/>
      <c r="AG276" s="2"/>
      <c r="AH276" s="2"/>
      <c r="AI276" s="2"/>
      <c r="AJ276" s="9"/>
      <c r="AK276" s="15">
        <f>SUM(D276:AC276)</f>
        <v>6.5</v>
      </c>
      <c r="AL276" s="1">
        <v>1</v>
      </c>
      <c r="AM276" s="16">
        <f>AK276/AL276</f>
        <v>6.5</v>
      </c>
      <c r="AN276" s="11"/>
      <c r="AO276" s="24"/>
    </row>
    <row r="277" spans="1:41" ht="12.75" x14ac:dyDescent="0.2">
      <c r="A277" s="122">
        <v>275</v>
      </c>
      <c r="B277" s="117" t="s">
        <v>186</v>
      </c>
      <c r="C277" s="78" t="s">
        <v>47</v>
      </c>
      <c r="D277" s="2"/>
      <c r="E277" s="2"/>
      <c r="F277" s="2"/>
      <c r="G277" s="2"/>
      <c r="H277" s="2"/>
      <c r="I277" s="2"/>
      <c r="J277" s="2">
        <v>3</v>
      </c>
      <c r="K277" s="2"/>
      <c r="L277" s="2"/>
      <c r="M277" s="2">
        <v>3.5</v>
      </c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9"/>
      <c r="Y277" s="2"/>
      <c r="Z277" s="34"/>
      <c r="AA277" s="9"/>
      <c r="AB277" s="9"/>
      <c r="AC277" s="2"/>
      <c r="AD277" s="34"/>
      <c r="AE277" s="9"/>
      <c r="AF277" s="2"/>
      <c r="AG277" s="2"/>
      <c r="AH277" s="2"/>
      <c r="AI277" s="2"/>
      <c r="AJ277" s="9"/>
      <c r="AK277" s="15">
        <f>SUM(D277:V277)</f>
        <v>6.5</v>
      </c>
      <c r="AL277" s="1">
        <f>COUNTA(D277:V277)</f>
        <v>2</v>
      </c>
      <c r="AM277" s="16">
        <f>AK277/AL277</f>
        <v>3.25</v>
      </c>
      <c r="AN277" s="11"/>
      <c r="AO277" s="24"/>
    </row>
    <row r="278" spans="1:41" ht="12.75" x14ac:dyDescent="0.2">
      <c r="A278" s="122">
        <v>276</v>
      </c>
      <c r="B278" s="117" t="s">
        <v>416</v>
      </c>
      <c r="C278" s="78" t="s">
        <v>47</v>
      </c>
      <c r="D278" s="2"/>
      <c r="E278" s="2"/>
      <c r="F278" s="2"/>
      <c r="G278" s="2"/>
      <c r="H278" s="2">
        <v>2.5</v>
      </c>
      <c r="I278" s="2">
        <v>4</v>
      </c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9"/>
      <c r="Y278" s="2"/>
      <c r="Z278" s="34"/>
      <c r="AA278" s="9"/>
      <c r="AB278" s="9"/>
      <c r="AC278" s="2"/>
      <c r="AD278" s="34"/>
      <c r="AE278" s="9"/>
      <c r="AF278" s="2"/>
      <c r="AG278" s="2"/>
      <c r="AH278" s="2"/>
      <c r="AI278" s="2"/>
      <c r="AJ278" s="9"/>
      <c r="AK278" s="15">
        <f>SUM(D278:V278)</f>
        <v>6.5</v>
      </c>
      <c r="AL278" s="1">
        <f>COUNTA(D278:V278)</f>
        <v>2</v>
      </c>
      <c r="AM278" s="16">
        <f>AK278/AL278</f>
        <v>3.25</v>
      </c>
      <c r="AN278" s="11"/>
      <c r="AO278" s="24"/>
    </row>
    <row r="279" spans="1:41" ht="12.75" x14ac:dyDescent="0.2">
      <c r="A279" s="122">
        <v>277</v>
      </c>
      <c r="B279" s="117" t="s">
        <v>480</v>
      </c>
      <c r="C279" s="78" t="s">
        <v>477</v>
      </c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>
        <v>3.5</v>
      </c>
      <c r="X279" s="9">
        <v>3</v>
      </c>
      <c r="Y279" s="2"/>
      <c r="Z279" s="34"/>
      <c r="AA279" s="9"/>
      <c r="AB279" s="9"/>
      <c r="AC279" s="2"/>
      <c r="AD279" s="34"/>
      <c r="AE279" s="9"/>
      <c r="AF279" s="2"/>
      <c r="AG279" s="2"/>
      <c r="AH279" s="2"/>
      <c r="AI279" s="2"/>
      <c r="AJ279" s="9"/>
      <c r="AK279" s="15">
        <f>SUM(D279:X279)</f>
        <v>6.5</v>
      </c>
      <c r="AL279" s="1">
        <f>COUNTA(D279:X279)</f>
        <v>2</v>
      </c>
      <c r="AM279" s="16">
        <f>AK279/AL279</f>
        <v>3.25</v>
      </c>
      <c r="AN279" s="11"/>
      <c r="AO279" s="24"/>
    </row>
    <row r="280" spans="1:41" ht="12.75" x14ac:dyDescent="0.2">
      <c r="A280" s="122">
        <v>278</v>
      </c>
      <c r="B280" s="117" t="s">
        <v>512</v>
      </c>
      <c r="C280" s="78" t="s">
        <v>123</v>
      </c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6"/>
      <c r="Q280" s="2"/>
      <c r="R280" s="2"/>
      <c r="S280" s="2"/>
      <c r="T280" s="2"/>
      <c r="U280" s="2"/>
      <c r="V280" s="2"/>
      <c r="W280" s="2"/>
      <c r="X280" s="9"/>
      <c r="Y280" s="2"/>
      <c r="Z280" s="34"/>
      <c r="AA280" s="9"/>
      <c r="AB280" s="9"/>
      <c r="AC280" s="2"/>
      <c r="AD280" s="34"/>
      <c r="AE280" s="9"/>
      <c r="AF280" s="2">
        <v>4</v>
      </c>
      <c r="AG280" s="2">
        <v>2.5</v>
      </c>
      <c r="AH280" s="2"/>
      <c r="AI280" s="2"/>
      <c r="AJ280" s="9"/>
      <c r="AK280" s="15">
        <f>SUM(D280:AG280)</f>
        <v>6.5</v>
      </c>
      <c r="AL280" s="1">
        <v>2</v>
      </c>
      <c r="AM280" s="16">
        <f>AK280/AL280</f>
        <v>3.25</v>
      </c>
      <c r="AN280" s="11"/>
      <c r="AO280" s="24"/>
    </row>
    <row r="281" spans="1:41" ht="12.75" x14ac:dyDescent="0.2">
      <c r="A281" s="122">
        <v>279</v>
      </c>
      <c r="B281" s="117" t="s">
        <v>298</v>
      </c>
      <c r="C281" s="78" t="s">
        <v>299</v>
      </c>
      <c r="D281" s="2"/>
      <c r="E281" s="2"/>
      <c r="F281" s="2"/>
      <c r="G281" s="2"/>
      <c r="H281" s="2"/>
      <c r="I281" s="2">
        <v>3</v>
      </c>
      <c r="J281" s="2"/>
      <c r="K281" s="2"/>
      <c r="L281" s="2"/>
      <c r="M281" s="2"/>
      <c r="N281" s="2"/>
      <c r="O281" s="2">
        <v>3.5</v>
      </c>
      <c r="P281" s="2"/>
      <c r="Q281" s="2"/>
      <c r="R281" s="2"/>
      <c r="S281" s="2"/>
      <c r="T281" s="2"/>
      <c r="U281" s="2"/>
      <c r="V281" s="2"/>
      <c r="W281" s="2"/>
      <c r="X281" s="9"/>
      <c r="Y281" s="2"/>
      <c r="Z281" s="34"/>
      <c r="AA281" s="9"/>
      <c r="AB281" s="9"/>
      <c r="AC281" s="2"/>
      <c r="AD281" s="34"/>
      <c r="AE281" s="9"/>
      <c r="AF281" s="2"/>
      <c r="AG281" s="2"/>
      <c r="AH281" s="2"/>
      <c r="AI281" s="2"/>
      <c r="AJ281" s="9"/>
      <c r="AK281" s="15">
        <f>SUM(D281:V281)</f>
        <v>6.5</v>
      </c>
      <c r="AL281" s="1">
        <f>COUNTA(D281:V281)</f>
        <v>2</v>
      </c>
      <c r="AM281" s="16">
        <f>AK281/AL281</f>
        <v>3.25</v>
      </c>
      <c r="AN281" s="11"/>
      <c r="AO281" s="24"/>
    </row>
    <row r="282" spans="1:41" ht="12.75" x14ac:dyDescent="0.2">
      <c r="A282" s="122">
        <v>280</v>
      </c>
      <c r="B282" s="117" t="s">
        <v>288</v>
      </c>
      <c r="C282" s="78" t="s">
        <v>43</v>
      </c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>
        <v>3.5</v>
      </c>
      <c r="O282" s="2"/>
      <c r="P282" s="2">
        <v>3</v>
      </c>
      <c r="Q282" s="2"/>
      <c r="R282" s="2"/>
      <c r="S282" s="2"/>
      <c r="T282" s="2"/>
      <c r="U282" s="2"/>
      <c r="V282" s="2"/>
      <c r="W282" s="2"/>
      <c r="X282" s="9"/>
      <c r="Y282" s="2"/>
      <c r="Z282" s="34"/>
      <c r="AA282" s="9"/>
      <c r="AB282" s="9"/>
      <c r="AC282" s="2"/>
      <c r="AD282" s="34"/>
      <c r="AE282" s="9"/>
      <c r="AF282" s="2"/>
      <c r="AG282" s="2"/>
      <c r="AH282" s="2"/>
      <c r="AI282" s="2"/>
      <c r="AJ282" s="9"/>
      <c r="AK282" s="15">
        <f>SUM(D282:V282)</f>
        <v>6.5</v>
      </c>
      <c r="AL282" s="1">
        <f>COUNTA(D282:V282)</f>
        <v>2</v>
      </c>
      <c r="AM282" s="16">
        <f>AK282/AL282</f>
        <v>3.25</v>
      </c>
      <c r="AN282" s="11"/>
      <c r="AO282" s="24"/>
    </row>
    <row r="283" spans="1:41" ht="12.75" x14ac:dyDescent="0.2">
      <c r="A283" s="122">
        <v>281</v>
      </c>
      <c r="B283" s="117" t="s">
        <v>82</v>
      </c>
      <c r="C283" s="78" t="s">
        <v>5</v>
      </c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>
        <v>4.5</v>
      </c>
      <c r="V283" s="2">
        <v>2</v>
      </c>
      <c r="W283" s="2"/>
      <c r="X283" s="9"/>
      <c r="Y283" s="2"/>
      <c r="Z283" s="34"/>
      <c r="AA283" s="9"/>
      <c r="AB283" s="9"/>
      <c r="AC283" s="2"/>
      <c r="AD283" s="34"/>
      <c r="AE283" s="9"/>
      <c r="AF283" s="2"/>
      <c r="AG283" s="2"/>
      <c r="AH283" s="2"/>
      <c r="AI283" s="2"/>
      <c r="AJ283" s="9"/>
      <c r="AK283" s="15">
        <f>SUM(D283:V283)</f>
        <v>6.5</v>
      </c>
      <c r="AL283" s="1">
        <f>COUNTA(D283:V283)</f>
        <v>2</v>
      </c>
      <c r="AM283" s="16">
        <f>AK283/AL283</f>
        <v>3.25</v>
      </c>
      <c r="AN283" s="11"/>
      <c r="AO283" s="24"/>
    </row>
    <row r="284" spans="1:41" ht="12.75" x14ac:dyDescent="0.2">
      <c r="A284" s="122">
        <v>282</v>
      </c>
      <c r="B284" s="117" t="s">
        <v>18</v>
      </c>
      <c r="C284" s="78" t="s">
        <v>19</v>
      </c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>
        <v>2</v>
      </c>
      <c r="W284" s="2">
        <v>2.5</v>
      </c>
      <c r="X284" s="9">
        <v>2</v>
      </c>
      <c r="Y284" s="2"/>
      <c r="Z284" s="34"/>
      <c r="AA284" s="9"/>
      <c r="AB284" s="9"/>
      <c r="AC284" s="2"/>
      <c r="AD284" s="34"/>
      <c r="AE284" s="9"/>
      <c r="AF284" s="2"/>
      <c r="AG284" s="2"/>
      <c r="AH284" s="2"/>
      <c r="AI284" s="2"/>
      <c r="AJ284" s="9"/>
      <c r="AK284" s="15">
        <f>SUM(D284:X284)</f>
        <v>6.5</v>
      </c>
      <c r="AL284" s="1">
        <f>COUNTA(D284:X284)</f>
        <v>3</v>
      </c>
      <c r="AM284" s="16">
        <f>AK284/AL284</f>
        <v>2.1666666666666665</v>
      </c>
      <c r="AN284" s="11"/>
      <c r="AO284" s="24"/>
    </row>
    <row r="285" spans="1:41" ht="12.75" x14ac:dyDescent="0.2">
      <c r="A285" s="122">
        <v>283</v>
      </c>
      <c r="B285" s="117" t="s">
        <v>698</v>
      </c>
      <c r="C285" s="78" t="s">
        <v>107</v>
      </c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9"/>
      <c r="Y285" s="2"/>
      <c r="Z285" s="34"/>
      <c r="AA285" s="9"/>
      <c r="AB285" s="9"/>
      <c r="AC285" s="2"/>
      <c r="AD285" s="34"/>
      <c r="AE285" s="9"/>
      <c r="AF285" s="2"/>
      <c r="AG285" s="2"/>
      <c r="AH285" s="2">
        <v>2</v>
      </c>
      <c r="AI285" s="2">
        <v>2.5</v>
      </c>
      <c r="AJ285" s="9">
        <v>2</v>
      </c>
      <c r="AK285" s="15">
        <f>SUM(D285:AJ285)</f>
        <v>6.5</v>
      </c>
      <c r="AL285" s="1">
        <v>3</v>
      </c>
      <c r="AM285" s="16">
        <f>AK285/AL285</f>
        <v>2.1666666666666665</v>
      </c>
      <c r="AN285" s="11"/>
      <c r="AO285" s="24"/>
    </row>
    <row r="286" spans="1:41" ht="12.75" x14ac:dyDescent="0.2">
      <c r="A286" s="122">
        <v>284</v>
      </c>
      <c r="B286" s="117" t="s">
        <v>604</v>
      </c>
      <c r="C286" s="78" t="s">
        <v>605</v>
      </c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9"/>
      <c r="Y286" s="2"/>
      <c r="Z286" s="34"/>
      <c r="AA286" s="9"/>
      <c r="AB286" s="9"/>
      <c r="AC286" s="2"/>
      <c r="AD286" s="34">
        <v>6</v>
      </c>
      <c r="AE286" s="9"/>
      <c r="AF286" s="2"/>
      <c r="AG286" s="2"/>
      <c r="AH286" s="2"/>
      <c r="AI286" s="2"/>
      <c r="AJ286" s="9"/>
      <c r="AK286" s="15">
        <f>SUM(D286:AD286)</f>
        <v>6</v>
      </c>
      <c r="AL286" s="1">
        <v>1</v>
      </c>
      <c r="AM286" s="16">
        <f>AK286/AL286</f>
        <v>6</v>
      </c>
      <c r="AN286" s="11"/>
      <c r="AO286" s="24"/>
    </row>
    <row r="287" spans="1:41" ht="12.75" x14ac:dyDescent="0.2">
      <c r="A287" s="122">
        <v>285</v>
      </c>
      <c r="B287" s="117" t="s">
        <v>296</v>
      </c>
      <c r="C287" s="78" t="s">
        <v>297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8">
        <v>6</v>
      </c>
      <c r="P287" s="2"/>
      <c r="Q287" s="2"/>
      <c r="R287" s="2"/>
      <c r="S287" s="2"/>
      <c r="T287" s="2"/>
      <c r="U287" s="2"/>
      <c r="V287" s="2"/>
      <c r="W287" s="2"/>
      <c r="X287" s="9"/>
      <c r="Y287" s="2"/>
      <c r="Z287" s="34"/>
      <c r="AA287" s="9"/>
      <c r="AB287" s="9"/>
      <c r="AC287" s="2"/>
      <c r="AD287" s="34"/>
      <c r="AE287" s="9"/>
      <c r="AF287" s="2"/>
      <c r="AG287" s="2"/>
      <c r="AH287" s="2"/>
      <c r="AI287" s="2"/>
      <c r="AJ287" s="9"/>
      <c r="AK287" s="15">
        <f>SUM(D287:V287)</f>
        <v>6</v>
      </c>
      <c r="AL287" s="1">
        <f>COUNTA(D287:V287)</f>
        <v>1</v>
      </c>
      <c r="AM287" s="16">
        <f>AK287/AL287</f>
        <v>6</v>
      </c>
      <c r="AN287" s="11">
        <v>1</v>
      </c>
      <c r="AO287" s="24"/>
    </row>
    <row r="288" spans="1:41" ht="12.75" x14ac:dyDescent="0.2">
      <c r="A288" s="122">
        <v>286</v>
      </c>
      <c r="B288" s="117" t="s">
        <v>606</v>
      </c>
      <c r="C288" s="78" t="s">
        <v>482</v>
      </c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9"/>
      <c r="Y288" s="2"/>
      <c r="Z288" s="34"/>
      <c r="AA288" s="9"/>
      <c r="AB288" s="9"/>
      <c r="AC288" s="2"/>
      <c r="AD288" s="34">
        <v>6</v>
      </c>
      <c r="AE288" s="9"/>
      <c r="AF288" s="2"/>
      <c r="AG288" s="2"/>
      <c r="AH288" s="2"/>
      <c r="AI288" s="2"/>
      <c r="AJ288" s="9"/>
      <c r="AK288" s="15">
        <f>SUM(D288:AD288)</f>
        <v>6</v>
      </c>
      <c r="AL288" s="1">
        <v>1</v>
      </c>
      <c r="AM288" s="16">
        <f>AK288/AL288</f>
        <v>6</v>
      </c>
      <c r="AN288" s="11"/>
      <c r="AO288" s="24"/>
    </row>
    <row r="289" spans="1:41" ht="12.75" x14ac:dyDescent="0.2">
      <c r="A289" s="122">
        <v>287</v>
      </c>
      <c r="B289" s="117" t="s">
        <v>544</v>
      </c>
      <c r="C289" s="78" t="s">
        <v>43</v>
      </c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9"/>
      <c r="Y289" s="2"/>
      <c r="Z289" s="34"/>
      <c r="AA289" s="9">
        <v>6</v>
      </c>
      <c r="AB289" s="9"/>
      <c r="AC289" s="2"/>
      <c r="AD289" s="34"/>
      <c r="AE289" s="9"/>
      <c r="AF289" s="2"/>
      <c r="AG289" s="2"/>
      <c r="AH289" s="2"/>
      <c r="AI289" s="2"/>
      <c r="AJ289" s="9"/>
      <c r="AK289" s="15">
        <f>SUM(D289:AA289)</f>
        <v>6</v>
      </c>
      <c r="AL289" s="1">
        <v>1</v>
      </c>
      <c r="AM289" s="16">
        <f>AK289/AL289</f>
        <v>6</v>
      </c>
      <c r="AN289" s="11"/>
      <c r="AO289" s="24"/>
    </row>
    <row r="290" spans="1:41" ht="12.75" x14ac:dyDescent="0.2">
      <c r="A290" s="122">
        <v>288</v>
      </c>
      <c r="B290" s="117" t="s">
        <v>168</v>
      </c>
      <c r="C290" s="78" t="s">
        <v>13</v>
      </c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>
        <v>6</v>
      </c>
      <c r="U290" s="2"/>
      <c r="V290" s="2"/>
      <c r="W290" s="2"/>
      <c r="X290" s="9"/>
      <c r="Y290" s="2"/>
      <c r="Z290" s="34"/>
      <c r="AA290" s="9"/>
      <c r="AB290" s="9"/>
      <c r="AC290" s="2"/>
      <c r="AD290" s="34"/>
      <c r="AE290" s="9"/>
      <c r="AF290" s="2"/>
      <c r="AG290" s="2"/>
      <c r="AH290" s="2"/>
      <c r="AI290" s="2"/>
      <c r="AJ290" s="9"/>
      <c r="AK290" s="15">
        <f>SUM(D290:V290)</f>
        <v>6</v>
      </c>
      <c r="AL290" s="1">
        <f>COUNTA(D290:V290)</f>
        <v>1</v>
      </c>
      <c r="AM290" s="16">
        <f>AK290/AL290</f>
        <v>6</v>
      </c>
      <c r="AN290" s="11"/>
      <c r="AO290" s="24"/>
    </row>
    <row r="291" spans="1:41" ht="12.75" x14ac:dyDescent="0.2">
      <c r="A291" s="122">
        <v>289</v>
      </c>
      <c r="B291" s="117" t="s">
        <v>543</v>
      </c>
      <c r="C291" s="78" t="s">
        <v>138</v>
      </c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9"/>
      <c r="Y291" s="2"/>
      <c r="Z291" s="34"/>
      <c r="AA291" s="9">
        <v>6</v>
      </c>
      <c r="AB291" s="9"/>
      <c r="AC291" s="2"/>
      <c r="AD291" s="34"/>
      <c r="AE291" s="9"/>
      <c r="AF291" s="2"/>
      <c r="AG291" s="2"/>
      <c r="AH291" s="2"/>
      <c r="AI291" s="2"/>
      <c r="AJ291" s="9"/>
      <c r="AK291" s="15">
        <f>SUM(D291:AA291)</f>
        <v>6</v>
      </c>
      <c r="AL291" s="1">
        <v>1</v>
      </c>
      <c r="AM291" s="16">
        <f>AK291/AL291</f>
        <v>6</v>
      </c>
      <c r="AN291" s="11"/>
      <c r="AO291" s="24"/>
    </row>
    <row r="292" spans="1:41" ht="12.75" x14ac:dyDescent="0.2">
      <c r="A292" s="122">
        <v>290</v>
      </c>
      <c r="B292" s="117" t="s">
        <v>565</v>
      </c>
      <c r="C292" s="78" t="s">
        <v>107</v>
      </c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9"/>
      <c r="Y292" s="2"/>
      <c r="Z292" s="34"/>
      <c r="AA292" s="9"/>
      <c r="AB292" s="9">
        <v>6</v>
      </c>
      <c r="AC292" s="2"/>
      <c r="AD292" s="34"/>
      <c r="AE292" s="9"/>
      <c r="AF292" s="2"/>
      <c r="AG292" s="2"/>
      <c r="AH292" s="2"/>
      <c r="AI292" s="2"/>
      <c r="AJ292" s="9"/>
      <c r="AK292" s="15">
        <f>SUM(D292:AC292)</f>
        <v>6</v>
      </c>
      <c r="AL292" s="1">
        <v>1</v>
      </c>
      <c r="AM292" s="16">
        <f>AK292/AL292</f>
        <v>6</v>
      </c>
      <c r="AN292" s="11"/>
      <c r="AO292" s="24"/>
    </row>
    <row r="293" spans="1:41" ht="12.75" x14ac:dyDescent="0.2">
      <c r="A293" s="122">
        <v>291</v>
      </c>
      <c r="B293" s="117" t="s">
        <v>167</v>
      </c>
      <c r="C293" s="78" t="s">
        <v>13</v>
      </c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>
        <v>6</v>
      </c>
      <c r="U293" s="2"/>
      <c r="V293" s="2"/>
      <c r="W293" s="2"/>
      <c r="X293" s="9"/>
      <c r="Y293" s="2"/>
      <c r="Z293" s="34"/>
      <c r="AA293" s="9"/>
      <c r="AB293" s="9"/>
      <c r="AC293" s="2"/>
      <c r="AD293" s="34"/>
      <c r="AE293" s="9"/>
      <c r="AF293" s="2"/>
      <c r="AG293" s="2"/>
      <c r="AH293" s="2"/>
      <c r="AI293" s="2"/>
      <c r="AJ293" s="9"/>
      <c r="AK293" s="15">
        <f>SUM(D293:V293)</f>
        <v>6</v>
      </c>
      <c r="AL293" s="1">
        <f>COUNTA(D293:V293)</f>
        <v>1</v>
      </c>
      <c r="AM293" s="16">
        <f>AK293/AL293</f>
        <v>6</v>
      </c>
      <c r="AN293" s="11"/>
      <c r="AO293" s="24"/>
    </row>
    <row r="294" spans="1:41" ht="12.75" x14ac:dyDescent="0.2">
      <c r="A294" s="122">
        <v>292</v>
      </c>
      <c r="B294" s="117" t="s">
        <v>691</v>
      </c>
      <c r="C294" s="78" t="s">
        <v>41</v>
      </c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9"/>
      <c r="Y294" s="2"/>
      <c r="Z294" s="34"/>
      <c r="AA294" s="9"/>
      <c r="AB294" s="9"/>
      <c r="AC294" s="2"/>
      <c r="AD294" s="34"/>
      <c r="AE294" s="9"/>
      <c r="AF294" s="2"/>
      <c r="AG294" s="2"/>
      <c r="AH294" s="2"/>
      <c r="AI294" s="2">
        <v>3</v>
      </c>
      <c r="AJ294" s="9">
        <v>3</v>
      </c>
      <c r="AK294" s="15">
        <f>SUM(D294:AJ294)</f>
        <v>6</v>
      </c>
      <c r="AL294" s="1">
        <v>2</v>
      </c>
      <c r="AM294" s="16">
        <f>AK294/AL294</f>
        <v>3</v>
      </c>
      <c r="AN294" s="11"/>
      <c r="AO294" s="24"/>
    </row>
    <row r="295" spans="1:41" ht="12.75" x14ac:dyDescent="0.2">
      <c r="A295" s="122">
        <v>293</v>
      </c>
      <c r="B295" s="117" t="s">
        <v>457</v>
      </c>
      <c r="C295" s="78" t="s">
        <v>5</v>
      </c>
      <c r="D295" s="2">
        <v>4</v>
      </c>
      <c r="E295" s="2">
        <v>2</v>
      </c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9"/>
      <c r="Y295" s="2"/>
      <c r="Z295" s="34"/>
      <c r="AA295" s="9"/>
      <c r="AB295" s="9"/>
      <c r="AC295" s="2"/>
      <c r="AD295" s="34"/>
      <c r="AE295" s="9"/>
      <c r="AF295" s="2"/>
      <c r="AG295" s="2"/>
      <c r="AH295" s="2"/>
      <c r="AI295" s="2"/>
      <c r="AJ295" s="9"/>
      <c r="AK295" s="15">
        <f>SUM(D295:V295)</f>
        <v>6</v>
      </c>
      <c r="AL295" s="1">
        <f>COUNTA(D295:V295)</f>
        <v>2</v>
      </c>
      <c r="AM295" s="16">
        <f>AK295/AL295</f>
        <v>3</v>
      </c>
      <c r="AN295" s="11"/>
      <c r="AO295" s="24"/>
    </row>
    <row r="296" spans="1:41" ht="12.75" x14ac:dyDescent="0.2">
      <c r="A296" s="122">
        <v>294</v>
      </c>
      <c r="B296" s="117" t="s">
        <v>155</v>
      </c>
      <c r="C296" s="78" t="s">
        <v>39</v>
      </c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>
        <v>3</v>
      </c>
      <c r="U296" s="2">
        <v>3</v>
      </c>
      <c r="V296" s="2"/>
      <c r="W296" s="2"/>
      <c r="X296" s="9"/>
      <c r="Y296" s="2"/>
      <c r="Z296" s="34"/>
      <c r="AA296" s="9"/>
      <c r="AB296" s="9"/>
      <c r="AC296" s="2"/>
      <c r="AD296" s="34"/>
      <c r="AE296" s="9"/>
      <c r="AF296" s="2"/>
      <c r="AG296" s="2"/>
      <c r="AH296" s="2"/>
      <c r="AI296" s="2"/>
      <c r="AJ296" s="9"/>
      <c r="AK296" s="15">
        <f>SUM(D296:V296)</f>
        <v>6</v>
      </c>
      <c r="AL296" s="1">
        <f>COUNTA(D296:V296)</f>
        <v>2</v>
      </c>
      <c r="AM296" s="16">
        <f>AK296/AL296</f>
        <v>3</v>
      </c>
      <c r="AN296" s="11"/>
      <c r="AO296" s="24"/>
    </row>
    <row r="297" spans="1:41" ht="12.75" x14ac:dyDescent="0.2">
      <c r="A297" s="122">
        <v>295</v>
      </c>
      <c r="B297" s="117" t="s">
        <v>313</v>
      </c>
      <c r="C297" s="78" t="s">
        <v>5</v>
      </c>
      <c r="D297" s="2"/>
      <c r="E297" s="2"/>
      <c r="F297" s="2"/>
      <c r="G297" s="2"/>
      <c r="H297" s="2"/>
      <c r="I297" s="2"/>
      <c r="J297" s="2"/>
      <c r="K297" s="2"/>
      <c r="L297" s="2"/>
      <c r="M297" s="2">
        <v>3</v>
      </c>
      <c r="N297" s="2">
        <v>3</v>
      </c>
      <c r="O297" s="2"/>
      <c r="P297" s="2"/>
      <c r="Q297" s="2"/>
      <c r="R297" s="2"/>
      <c r="S297" s="2"/>
      <c r="T297" s="2"/>
      <c r="U297" s="2"/>
      <c r="V297" s="2"/>
      <c r="W297" s="2"/>
      <c r="X297" s="9"/>
      <c r="Y297" s="2"/>
      <c r="Z297" s="34"/>
      <c r="AA297" s="9"/>
      <c r="AB297" s="9"/>
      <c r="AC297" s="2"/>
      <c r="AD297" s="34"/>
      <c r="AE297" s="9"/>
      <c r="AF297" s="2"/>
      <c r="AG297" s="2"/>
      <c r="AH297" s="2"/>
      <c r="AI297" s="2"/>
      <c r="AJ297" s="9"/>
      <c r="AK297" s="15">
        <f>SUM(D297:V297)</f>
        <v>6</v>
      </c>
      <c r="AL297" s="1">
        <f>COUNTA(D297:V297)</f>
        <v>2</v>
      </c>
      <c r="AM297" s="16">
        <f>AK297/AL297</f>
        <v>3</v>
      </c>
      <c r="AN297" s="11"/>
      <c r="AO297" s="24"/>
    </row>
    <row r="298" spans="1:41" ht="12.75" x14ac:dyDescent="0.2">
      <c r="A298" s="122">
        <v>296</v>
      </c>
      <c r="B298" s="117" t="s">
        <v>213</v>
      </c>
      <c r="C298" s="78" t="s">
        <v>21</v>
      </c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>
        <v>3</v>
      </c>
      <c r="O298" s="2"/>
      <c r="P298" s="2"/>
      <c r="Q298" s="2"/>
      <c r="R298" s="2"/>
      <c r="S298" s="2">
        <v>3</v>
      </c>
      <c r="T298" s="2"/>
      <c r="U298" s="2"/>
      <c r="V298" s="2"/>
      <c r="W298" s="2"/>
      <c r="X298" s="9"/>
      <c r="Y298" s="2"/>
      <c r="Z298" s="34"/>
      <c r="AA298" s="9"/>
      <c r="AB298" s="9"/>
      <c r="AC298" s="2"/>
      <c r="AD298" s="34"/>
      <c r="AE298" s="9"/>
      <c r="AF298" s="2"/>
      <c r="AG298" s="2"/>
      <c r="AH298" s="2"/>
      <c r="AI298" s="2"/>
      <c r="AJ298" s="9"/>
      <c r="AK298" s="15">
        <f>SUM(D298:V298)</f>
        <v>6</v>
      </c>
      <c r="AL298" s="1">
        <f>COUNTA(D298:V298)</f>
        <v>2</v>
      </c>
      <c r="AM298" s="16">
        <f>AK298/AL298</f>
        <v>3</v>
      </c>
      <c r="AN298" s="11"/>
      <c r="AO298" s="24"/>
    </row>
    <row r="299" spans="1:41" ht="12.75" x14ac:dyDescent="0.2">
      <c r="A299" s="122">
        <v>297</v>
      </c>
      <c r="B299" s="117" t="s">
        <v>312</v>
      </c>
      <c r="C299" s="78" t="s">
        <v>200</v>
      </c>
      <c r="D299" s="2"/>
      <c r="E299" s="2"/>
      <c r="F299" s="2"/>
      <c r="G299" s="2"/>
      <c r="H299" s="2"/>
      <c r="I299" s="2"/>
      <c r="J299" s="2"/>
      <c r="K299" s="2"/>
      <c r="L299" s="2">
        <v>2.5</v>
      </c>
      <c r="M299" s="2"/>
      <c r="N299" s="2">
        <v>3.5</v>
      </c>
      <c r="O299" s="2"/>
      <c r="P299" s="2"/>
      <c r="Q299" s="2"/>
      <c r="R299" s="2"/>
      <c r="S299" s="2"/>
      <c r="T299" s="2"/>
      <c r="U299" s="2"/>
      <c r="V299" s="2"/>
      <c r="W299" s="2"/>
      <c r="X299" s="9"/>
      <c r="Y299" s="2"/>
      <c r="Z299" s="34"/>
      <c r="AA299" s="9"/>
      <c r="AB299" s="9"/>
      <c r="AC299" s="2"/>
      <c r="AD299" s="34"/>
      <c r="AE299" s="9"/>
      <c r="AF299" s="2"/>
      <c r="AG299" s="2"/>
      <c r="AH299" s="2"/>
      <c r="AI299" s="2"/>
      <c r="AJ299" s="9"/>
      <c r="AK299" s="15">
        <f>SUM(D299:V299)</f>
        <v>6</v>
      </c>
      <c r="AL299" s="1">
        <f>COUNTA(D299:V299)</f>
        <v>2</v>
      </c>
      <c r="AM299" s="16">
        <f>AK299/AL299</f>
        <v>3</v>
      </c>
      <c r="AN299" s="11"/>
      <c r="AO299" s="24"/>
    </row>
    <row r="300" spans="1:41" ht="12.75" x14ac:dyDescent="0.2">
      <c r="A300" s="122">
        <v>298</v>
      </c>
      <c r="B300" s="117" t="s">
        <v>405</v>
      </c>
      <c r="C300" s="78" t="s">
        <v>31</v>
      </c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6"/>
      <c r="Q300" s="2"/>
      <c r="R300" s="2"/>
      <c r="S300" s="2"/>
      <c r="T300" s="2"/>
      <c r="U300" s="2"/>
      <c r="V300" s="2"/>
      <c r="W300" s="2"/>
      <c r="X300" s="9"/>
      <c r="Y300" s="2"/>
      <c r="Z300" s="34"/>
      <c r="AA300" s="9"/>
      <c r="AB300" s="9"/>
      <c r="AC300" s="2"/>
      <c r="AD300" s="34"/>
      <c r="AE300" s="9">
        <v>3</v>
      </c>
      <c r="AF300" s="2">
        <v>3</v>
      </c>
      <c r="AG300" s="2"/>
      <c r="AH300" s="2"/>
      <c r="AI300" s="2"/>
      <c r="AJ300" s="9"/>
      <c r="AK300" s="15">
        <f>SUM(D300:AG300)</f>
        <v>6</v>
      </c>
      <c r="AL300" s="1">
        <v>2</v>
      </c>
      <c r="AM300" s="16">
        <f>AK300/AL300</f>
        <v>3</v>
      </c>
      <c r="AN300" s="11"/>
      <c r="AO300" s="24"/>
    </row>
    <row r="301" spans="1:41" ht="12.75" x14ac:dyDescent="0.2">
      <c r="A301" s="122">
        <v>299</v>
      </c>
      <c r="B301" s="117" t="s">
        <v>687</v>
      </c>
      <c r="C301" s="78" t="s">
        <v>688</v>
      </c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9"/>
      <c r="Y301" s="2"/>
      <c r="Z301" s="34"/>
      <c r="AA301" s="9"/>
      <c r="AB301" s="9"/>
      <c r="AC301" s="2"/>
      <c r="AD301" s="34"/>
      <c r="AE301" s="9"/>
      <c r="AF301" s="2"/>
      <c r="AG301" s="2"/>
      <c r="AH301" s="2">
        <v>3</v>
      </c>
      <c r="AI301" s="2"/>
      <c r="AJ301" s="9">
        <v>3</v>
      </c>
      <c r="AK301" s="15">
        <f>SUM(D301:AJ301)</f>
        <v>6</v>
      </c>
      <c r="AL301" s="1">
        <v>2</v>
      </c>
      <c r="AM301" s="16">
        <f>AK301/AL301</f>
        <v>3</v>
      </c>
      <c r="AN301" s="11"/>
      <c r="AO301" s="24"/>
    </row>
    <row r="302" spans="1:41" ht="12.75" x14ac:dyDescent="0.2">
      <c r="A302" s="122">
        <v>300</v>
      </c>
      <c r="B302" s="117" t="s">
        <v>275</v>
      </c>
      <c r="C302" s="78" t="s">
        <v>276</v>
      </c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>
        <v>2</v>
      </c>
      <c r="O302" s="2"/>
      <c r="P302" s="2">
        <v>1.5</v>
      </c>
      <c r="Q302" s="2">
        <v>2.5</v>
      </c>
      <c r="R302" s="2"/>
      <c r="S302" s="2"/>
      <c r="T302" s="2"/>
      <c r="U302" s="2"/>
      <c r="V302" s="2"/>
      <c r="W302" s="2"/>
      <c r="X302" s="9"/>
      <c r="Y302" s="2"/>
      <c r="Z302" s="34"/>
      <c r="AA302" s="9"/>
      <c r="AB302" s="9"/>
      <c r="AC302" s="2"/>
      <c r="AD302" s="34"/>
      <c r="AE302" s="9"/>
      <c r="AF302" s="2"/>
      <c r="AG302" s="2"/>
      <c r="AH302" s="2"/>
      <c r="AI302" s="2"/>
      <c r="AJ302" s="9"/>
      <c r="AK302" s="15">
        <f>SUM(D302:V302)</f>
        <v>6</v>
      </c>
      <c r="AL302" s="1">
        <f>COUNTA(D302:V302)</f>
        <v>3</v>
      </c>
      <c r="AM302" s="16">
        <f>AK302/AL302</f>
        <v>2</v>
      </c>
      <c r="AN302" s="11"/>
      <c r="AO302" s="24"/>
    </row>
    <row r="303" spans="1:41" ht="12.75" x14ac:dyDescent="0.2">
      <c r="A303" s="122">
        <v>301</v>
      </c>
      <c r="B303" s="117" t="s">
        <v>622</v>
      </c>
      <c r="C303" s="78" t="s">
        <v>623</v>
      </c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9"/>
      <c r="Y303" s="2"/>
      <c r="Z303" s="34"/>
      <c r="AA303" s="9"/>
      <c r="AB303" s="9"/>
      <c r="AC303" s="2"/>
      <c r="AD303" s="34">
        <v>1</v>
      </c>
      <c r="AE303" s="9">
        <v>2</v>
      </c>
      <c r="AF303" s="2">
        <v>3</v>
      </c>
      <c r="AG303" s="2"/>
      <c r="AH303" s="2"/>
      <c r="AI303" s="2"/>
      <c r="AJ303" s="9"/>
      <c r="AK303" s="15">
        <f>SUM(D303:AG303)</f>
        <v>6</v>
      </c>
      <c r="AL303" s="1">
        <v>3</v>
      </c>
      <c r="AM303" s="16">
        <f>AK303/AL303</f>
        <v>2</v>
      </c>
      <c r="AN303" s="11"/>
      <c r="AO303" s="24"/>
    </row>
    <row r="304" spans="1:41" ht="12.75" x14ac:dyDescent="0.2">
      <c r="A304" s="122">
        <v>302</v>
      </c>
      <c r="B304" s="117" t="s">
        <v>70</v>
      </c>
      <c r="C304" s="78" t="s">
        <v>21</v>
      </c>
      <c r="D304" s="2"/>
      <c r="E304" s="2"/>
      <c r="F304" s="2"/>
      <c r="G304" s="2"/>
      <c r="H304" s="2"/>
      <c r="I304" s="2"/>
      <c r="J304" s="2"/>
      <c r="K304" s="2"/>
      <c r="L304" s="2"/>
      <c r="M304" s="2">
        <v>2</v>
      </c>
      <c r="N304" s="2"/>
      <c r="O304" s="2"/>
      <c r="P304" s="2"/>
      <c r="Q304" s="2"/>
      <c r="R304" s="2"/>
      <c r="S304" s="2"/>
      <c r="T304" s="2"/>
      <c r="U304" s="2"/>
      <c r="V304" s="2"/>
      <c r="W304" s="2">
        <v>2</v>
      </c>
      <c r="X304" s="9">
        <v>2</v>
      </c>
      <c r="Y304" s="2"/>
      <c r="Z304" s="34"/>
      <c r="AA304" s="9"/>
      <c r="AB304" s="9"/>
      <c r="AC304" s="2"/>
      <c r="AD304" s="34"/>
      <c r="AE304" s="9"/>
      <c r="AF304" s="2"/>
      <c r="AG304" s="2"/>
      <c r="AH304" s="2"/>
      <c r="AI304" s="2"/>
      <c r="AJ304" s="9"/>
      <c r="AK304" s="15">
        <f>SUM(D304:X304)</f>
        <v>6</v>
      </c>
      <c r="AL304" s="1">
        <f>COUNTA(D304:X304)</f>
        <v>3</v>
      </c>
      <c r="AM304" s="16">
        <f>AK304/AL304</f>
        <v>2</v>
      </c>
      <c r="AN304" s="11"/>
      <c r="AO304" s="24"/>
    </row>
    <row r="305" spans="1:41" ht="12.75" x14ac:dyDescent="0.2">
      <c r="A305" s="122">
        <v>303</v>
      </c>
      <c r="B305" s="117" t="s">
        <v>526</v>
      </c>
      <c r="C305" s="78" t="s">
        <v>56</v>
      </c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9"/>
      <c r="Y305" s="2"/>
      <c r="Z305" s="34">
        <v>5.5</v>
      </c>
      <c r="AA305" s="9"/>
      <c r="AB305" s="9"/>
      <c r="AC305" s="2"/>
      <c r="AD305" s="34"/>
      <c r="AE305" s="9"/>
      <c r="AF305" s="2"/>
      <c r="AG305" s="2"/>
      <c r="AH305" s="2"/>
      <c r="AI305" s="2"/>
      <c r="AJ305" s="9"/>
      <c r="AK305" s="15">
        <f>SUM(D305:AA305)</f>
        <v>5.5</v>
      </c>
      <c r="AL305" s="1">
        <f>COUNTA(D305:AA305)</f>
        <v>1</v>
      </c>
      <c r="AM305" s="16">
        <f>AK305/AL305</f>
        <v>5.5</v>
      </c>
      <c r="AN305" s="11"/>
      <c r="AO305" s="24"/>
    </row>
    <row r="306" spans="1:41" ht="12.75" x14ac:dyDescent="0.2">
      <c r="A306" s="122">
        <v>304</v>
      </c>
      <c r="B306" s="117" t="s">
        <v>93</v>
      </c>
      <c r="C306" s="78" t="s">
        <v>94</v>
      </c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>
        <v>5.5</v>
      </c>
      <c r="W306" s="2"/>
      <c r="X306" s="9"/>
      <c r="Y306" s="2"/>
      <c r="Z306" s="34"/>
      <c r="AA306" s="9"/>
      <c r="AB306" s="9"/>
      <c r="AC306" s="2"/>
      <c r="AD306" s="34"/>
      <c r="AE306" s="9"/>
      <c r="AF306" s="2"/>
      <c r="AG306" s="2"/>
      <c r="AH306" s="2"/>
      <c r="AI306" s="2"/>
      <c r="AJ306" s="9"/>
      <c r="AK306" s="15">
        <f>SUM(D306:V306)</f>
        <v>5.5</v>
      </c>
      <c r="AL306" s="1">
        <f>COUNTA(D306:V306)</f>
        <v>1</v>
      </c>
      <c r="AM306" s="16">
        <f>AK306/AL306</f>
        <v>5.5</v>
      </c>
      <c r="AN306" s="11"/>
      <c r="AO306" s="24"/>
    </row>
    <row r="307" spans="1:41" ht="12.75" x14ac:dyDescent="0.2">
      <c r="A307" s="122">
        <v>305</v>
      </c>
      <c r="B307" s="117" t="s">
        <v>709</v>
      </c>
      <c r="C307" s="78" t="s">
        <v>138</v>
      </c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9"/>
      <c r="Y307" s="2"/>
      <c r="Z307" s="34"/>
      <c r="AA307" s="9"/>
      <c r="AB307" s="9"/>
      <c r="AC307" s="2"/>
      <c r="AD307" s="34"/>
      <c r="AE307" s="9"/>
      <c r="AF307" s="2"/>
      <c r="AG307" s="2"/>
      <c r="AH307" s="2"/>
      <c r="AI307" s="2"/>
      <c r="AJ307" s="9">
        <v>5.5</v>
      </c>
      <c r="AK307" s="15">
        <f>SUM(D307:AJ307)</f>
        <v>5.5</v>
      </c>
      <c r="AL307" s="1">
        <v>1</v>
      </c>
      <c r="AM307" s="16">
        <f>AK307/AL307</f>
        <v>5.5</v>
      </c>
      <c r="AN307" s="11"/>
      <c r="AO307" s="24"/>
    </row>
    <row r="308" spans="1:41" ht="12.75" x14ac:dyDescent="0.2">
      <c r="A308" s="122">
        <v>306</v>
      </c>
      <c r="B308" s="117" t="s">
        <v>357</v>
      </c>
      <c r="C308" s="78" t="s">
        <v>84</v>
      </c>
      <c r="D308" s="2"/>
      <c r="E308" s="2"/>
      <c r="F308" s="2"/>
      <c r="G308" s="2"/>
      <c r="H308" s="2"/>
      <c r="I308" s="2"/>
      <c r="J308" s="2"/>
      <c r="K308" s="2">
        <v>5.5</v>
      </c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9"/>
      <c r="Y308" s="2"/>
      <c r="Z308" s="34"/>
      <c r="AA308" s="9"/>
      <c r="AB308" s="9"/>
      <c r="AC308" s="2"/>
      <c r="AD308" s="34"/>
      <c r="AE308" s="9"/>
      <c r="AF308" s="2"/>
      <c r="AG308" s="2"/>
      <c r="AH308" s="2"/>
      <c r="AI308" s="2"/>
      <c r="AJ308" s="9"/>
      <c r="AK308" s="15">
        <f>SUM(D308:V308)</f>
        <v>5.5</v>
      </c>
      <c r="AL308" s="1">
        <f>COUNTA(D308:V308)</f>
        <v>1</v>
      </c>
      <c r="AM308" s="16">
        <f>AK308/AL308</f>
        <v>5.5</v>
      </c>
      <c r="AN308" s="11"/>
      <c r="AO308" s="24"/>
    </row>
    <row r="309" spans="1:41" ht="12.75" x14ac:dyDescent="0.2">
      <c r="A309" s="122">
        <v>307</v>
      </c>
      <c r="B309" s="117" t="s">
        <v>662</v>
      </c>
      <c r="C309" s="78" t="s">
        <v>351</v>
      </c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6"/>
      <c r="Q309" s="2"/>
      <c r="R309" s="2"/>
      <c r="S309" s="2"/>
      <c r="T309" s="2"/>
      <c r="U309" s="2"/>
      <c r="V309" s="2"/>
      <c r="W309" s="2"/>
      <c r="X309" s="9"/>
      <c r="Y309" s="2"/>
      <c r="Z309" s="34"/>
      <c r="AA309" s="9"/>
      <c r="AB309" s="9"/>
      <c r="AC309" s="2"/>
      <c r="AD309" s="34"/>
      <c r="AE309" s="9"/>
      <c r="AF309" s="2"/>
      <c r="AG309" s="2">
        <v>5.5</v>
      </c>
      <c r="AH309" s="2"/>
      <c r="AI309" s="2"/>
      <c r="AJ309" s="9"/>
      <c r="AK309" s="15">
        <f>SUM(D309:AG309)</f>
        <v>5.5</v>
      </c>
      <c r="AL309" s="1">
        <v>1</v>
      </c>
      <c r="AM309" s="16">
        <f>AK309/AL309</f>
        <v>5.5</v>
      </c>
      <c r="AN309" s="11"/>
      <c r="AO309" s="24"/>
    </row>
    <row r="310" spans="1:41" ht="12.75" x14ac:dyDescent="0.2">
      <c r="A310" s="122">
        <v>308</v>
      </c>
      <c r="B310" s="117" t="s">
        <v>590</v>
      </c>
      <c r="C310" s="78" t="s">
        <v>45</v>
      </c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6"/>
      <c r="Q310" s="2"/>
      <c r="R310" s="2"/>
      <c r="S310" s="2"/>
      <c r="T310" s="2"/>
      <c r="U310" s="2"/>
      <c r="V310" s="2"/>
      <c r="W310" s="2"/>
      <c r="X310" s="9"/>
      <c r="Y310" s="2"/>
      <c r="Z310" s="34"/>
      <c r="AA310" s="9"/>
      <c r="AB310" s="9"/>
      <c r="AC310" s="2">
        <v>5.5</v>
      </c>
      <c r="AD310" s="34"/>
      <c r="AE310" s="9"/>
      <c r="AF310" s="2"/>
      <c r="AG310" s="2"/>
      <c r="AH310" s="2"/>
      <c r="AI310" s="2"/>
      <c r="AJ310" s="9"/>
      <c r="AK310" s="15">
        <f>SUM(D310:AC310)</f>
        <v>5.5</v>
      </c>
      <c r="AL310" s="1">
        <v>1</v>
      </c>
      <c r="AM310" s="16">
        <f>AK310/AL310</f>
        <v>5.5</v>
      </c>
      <c r="AN310" s="11"/>
      <c r="AO310" s="24"/>
    </row>
    <row r="311" spans="1:41" ht="12.75" x14ac:dyDescent="0.2">
      <c r="A311" s="122">
        <v>309</v>
      </c>
      <c r="B311" s="117" t="s">
        <v>466</v>
      </c>
      <c r="C311" s="78" t="s">
        <v>21</v>
      </c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>
        <v>5.5</v>
      </c>
      <c r="X311" s="9"/>
      <c r="Y311" s="2"/>
      <c r="Z311" s="34"/>
      <c r="AA311" s="9"/>
      <c r="AB311" s="9"/>
      <c r="AC311" s="2"/>
      <c r="AD311" s="34"/>
      <c r="AE311" s="9"/>
      <c r="AF311" s="2"/>
      <c r="AG311" s="2"/>
      <c r="AH311" s="2"/>
      <c r="AI311" s="2"/>
      <c r="AJ311" s="9"/>
      <c r="AK311" s="15">
        <f>SUM(D311:W311)</f>
        <v>5.5</v>
      </c>
      <c r="AL311" s="1">
        <f>COUNTA(D311:W311)</f>
        <v>1</v>
      </c>
      <c r="AM311" s="16">
        <f>AK311/AL311</f>
        <v>5.5</v>
      </c>
      <c r="AN311" s="11"/>
      <c r="AO311" s="24"/>
    </row>
    <row r="312" spans="1:41" ht="12.75" x14ac:dyDescent="0.2">
      <c r="A312" s="122">
        <v>310</v>
      </c>
      <c r="B312" s="117" t="s">
        <v>663</v>
      </c>
      <c r="C312" s="78" t="s">
        <v>664</v>
      </c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6"/>
      <c r="Q312" s="2"/>
      <c r="R312" s="2"/>
      <c r="S312" s="2"/>
      <c r="T312" s="2"/>
      <c r="U312" s="2"/>
      <c r="V312" s="2"/>
      <c r="W312" s="2"/>
      <c r="X312" s="9"/>
      <c r="Y312" s="2"/>
      <c r="Z312" s="34"/>
      <c r="AA312" s="9"/>
      <c r="AB312" s="9"/>
      <c r="AC312" s="2"/>
      <c r="AD312" s="34"/>
      <c r="AE312" s="9"/>
      <c r="AF312" s="2"/>
      <c r="AG312" s="2">
        <v>5.5</v>
      </c>
      <c r="AH312" s="2"/>
      <c r="AI312" s="2"/>
      <c r="AJ312" s="9"/>
      <c r="AK312" s="15">
        <f>SUM(D312:AG312)</f>
        <v>5.5</v>
      </c>
      <c r="AL312" s="1">
        <v>1</v>
      </c>
      <c r="AM312" s="16">
        <f>AK312/AL312</f>
        <v>5.5</v>
      </c>
      <c r="AN312" s="11"/>
      <c r="AO312" s="24"/>
    </row>
    <row r="313" spans="1:41" ht="12.75" x14ac:dyDescent="0.2">
      <c r="A313" s="122">
        <v>311</v>
      </c>
      <c r="B313" s="117" t="s">
        <v>525</v>
      </c>
      <c r="C313" s="78" t="s">
        <v>383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9"/>
      <c r="Y313" s="2"/>
      <c r="Z313" s="34">
        <v>5.5</v>
      </c>
      <c r="AA313" s="9"/>
      <c r="AB313" s="9"/>
      <c r="AC313" s="2"/>
      <c r="AD313" s="34"/>
      <c r="AE313" s="9"/>
      <c r="AF313" s="2"/>
      <c r="AG313" s="2"/>
      <c r="AH313" s="2"/>
      <c r="AI313" s="2"/>
      <c r="AJ313" s="9"/>
      <c r="AK313" s="15">
        <f>SUM(D313:AA313)</f>
        <v>5.5</v>
      </c>
      <c r="AL313" s="1">
        <f>COUNTA(D313:AA313)</f>
        <v>1</v>
      </c>
      <c r="AM313" s="16">
        <f>AK313/AL313</f>
        <v>5.5</v>
      </c>
      <c r="AN313" s="11"/>
      <c r="AO313" s="24"/>
    </row>
    <row r="314" spans="1:41" ht="12.75" x14ac:dyDescent="0.2">
      <c r="A314" s="122">
        <v>312</v>
      </c>
      <c r="B314" s="117" t="s">
        <v>658</v>
      </c>
      <c r="C314" s="78" t="s">
        <v>659</v>
      </c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6"/>
      <c r="Q314" s="2"/>
      <c r="R314" s="2"/>
      <c r="S314" s="2"/>
      <c r="T314" s="2"/>
      <c r="U314" s="2"/>
      <c r="V314" s="2"/>
      <c r="W314" s="2"/>
      <c r="X314" s="9"/>
      <c r="Y314" s="2"/>
      <c r="Z314" s="34"/>
      <c r="AA314" s="9"/>
      <c r="AB314" s="9"/>
      <c r="AC314" s="2"/>
      <c r="AD314" s="34"/>
      <c r="AE314" s="9"/>
      <c r="AF314" s="2"/>
      <c r="AG314" s="2">
        <v>5.5</v>
      </c>
      <c r="AH314" s="2"/>
      <c r="AI314" s="2"/>
      <c r="AJ314" s="9"/>
      <c r="AK314" s="15">
        <f>SUM(D314:AG314)</f>
        <v>5.5</v>
      </c>
      <c r="AL314" s="1">
        <v>1</v>
      </c>
      <c r="AM314" s="16">
        <f>AK314/AL314</f>
        <v>5.5</v>
      </c>
      <c r="AN314" s="11"/>
      <c r="AO314" s="24"/>
    </row>
    <row r="315" spans="1:41" ht="12.75" x14ac:dyDescent="0.2">
      <c r="A315" s="122">
        <v>313</v>
      </c>
      <c r="B315" s="117" t="s">
        <v>355</v>
      </c>
      <c r="C315" s="78" t="s">
        <v>356</v>
      </c>
      <c r="D315" s="2"/>
      <c r="E315" s="2"/>
      <c r="F315" s="2"/>
      <c r="G315" s="2"/>
      <c r="H315" s="2"/>
      <c r="I315" s="2"/>
      <c r="J315" s="2"/>
      <c r="K315" s="2">
        <v>5.5</v>
      </c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9"/>
      <c r="Y315" s="2"/>
      <c r="Z315" s="34"/>
      <c r="AA315" s="9"/>
      <c r="AB315" s="9"/>
      <c r="AC315" s="2"/>
      <c r="AD315" s="34"/>
      <c r="AE315" s="9"/>
      <c r="AF315" s="2"/>
      <c r="AG315" s="2"/>
      <c r="AH315" s="2"/>
      <c r="AI315" s="2"/>
      <c r="AJ315" s="9"/>
      <c r="AK315" s="15">
        <f>SUM(D315:V315)</f>
        <v>5.5</v>
      </c>
      <c r="AL315" s="1">
        <f>COUNTA(D315:V315)</f>
        <v>1</v>
      </c>
      <c r="AM315" s="16">
        <f>AK315/AL315</f>
        <v>5.5</v>
      </c>
      <c r="AN315" s="11"/>
      <c r="AO315" s="24"/>
    </row>
    <row r="316" spans="1:41" ht="12.75" x14ac:dyDescent="0.2">
      <c r="A316" s="122">
        <v>314</v>
      </c>
      <c r="B316" s="120" t="s">
        <v>716</v>
      </c>
      <c r="C316" s="78" t="s">
        <v>715</v>
      </c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9"/>
      <c r="Y316" s="2"/>
      <c r="Z316" s="34"/>
      <c r="AA316" s="9"/>
      <c r="AB316" s="9"/>
      <c r="AC316" s="2"/>
      <c r="AD316" s="34"/>
      <c r="AE316" s="9"/>
      <c r="AF316" s="2"/>
      <c r="AG316" s="2"/>
      <c r="AH316" s="2"/>
      <c r="AI316" s="2"/>
      <c r="AJ316" s="9">
        <v>5.5</v>
      </c>
      <c r="AK316" s="15">
        <f>SUM(D316:AJ316)</f>
        <v>5.5</v>
      </c>
      <c r="AL316" s="1">
        <v>1</v>
      </c>
      <c r="AM316" s="16">
        <f>AK316/AL316</f>
        <v>5.5</v>
      </c>
      <c r="AN316" s="11"/>
      <c r="AO316" s="24"/>
    </row>
    <row r="317" spans="1:41" ht="12.75" x14ac:dyDescent="0.2">
      <c r="A317" s="122">
        <v>315</v>
      </c>
      <c r="B317" s="117" t="s">
        <v>546</v>
      </c>
      <c r="C317" s="78" t="s">
        <v>13</v>
      </c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9"/>
      <c r="Y317" s="2"/>
      <c r="Z317" s="34"/>
      <c r="AA317" s="9">
        <v>5.5</v>
      </c>
      <c r="AB317" s="9"/>
      <c r="AC317" s="2"/>
      <c r="AD317" s="34"/>
      <c r="AE317" s="9"/>
      <c r="AF317" s="2"/>
      <c r="AG317" s="2"/>
      <c r="AH317" s="2"/>
      <c r="AI317" s="2"/>
      <c r="AJ317" s="9"/>
      <c r="AK317" s="15">
        <f>SUM(D317:AA317)</f>
        <v>5.5</v>
      </c>
      <c r="AL317" s="1">
        <v>1</v>
      </c>
      <c r="AM317" s="16">
        <f>AK317/AL317</f>
        <v>5.5</v>
      </c>
      <c r="AN317" s="11"/>
      <c r="AO317" s="24"/>
    </row>
    <row r="318" spans="1:41" ht="12.75" x14ac:dyDescent="0.2">
      <c r="A318" s="122">
        <v>316</v>
      </c>
      <c r="B318" s="117" t="s">
        <v>631</v>
      </c>
      <c r="C318" s="78" t="s">
        <v>13</v>
      </c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6"/>
      <c r="Q318" s="2"/>
      <c r="R318" s="2"/>
      <c r="S318" s="2"/>
      <c r="T318" s="2"/>
      <c r="U318" s="2"/>
      <c r="V318" s="2"/>
      <c r="W318" s="2"/>
      <c r="X318" s="9"/>
      <c r="Y318" s="2"/>
      <c r="Z318" s="34"/>
      <c r="AA318" s="9"/>
      <c r="AB318" s="9"/>
      <c r="AC318" s="2"/>
      <c r="AD318" s="34"/>
      <c r="AE318" s="9">
        <v>5.5</v>
      </c>
      <c r="AF318" s="2"/>
      <c r="AG318" s="2"/>
      <c r="AH318" s="2"/>
      <c r="AI318" s="2"/>
      <c r="AJ318" s="9"/>
      <c r="AK318" s="15">
        <f>SUM(D318:AE318)</f>
        <v>5.5</v>
      </c>
      <c r="AL318" s="1">
        <v>1</v>
      </c>
      <c r="AM318" s="16">
        <f>AK318/AL318</f>
        <v>5.5</v>
      </c>
      <c r="AN318" s="11"/>
      <c r="AO318" s="24"/>
    </row>
    <row r="319" spans="1:41" ht="12.75" x14ac:dyDescent="0.2">
      <c r="A319" s="122">
        <v>317</v>
      </c>
      <c r="B319" s="117" t="s">
        <v>566</v>
      </c>
      <c r="C319" s="78" t="s">
        <v>5</v>
      </c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9"/>
      <c r="Y319" s="2"/>
      <c r="Z319" s="34"/>
      <c r="AA319" s="9"/>
      <c r="AB319" s="9">
        <v>5.5</v>
      </c>
      <c r="AC319" s="2"/>
      <c r="AD319" s="34"/>
      <c r="AE319" s="9"/>
      <c r="AF319" s="2"/>
      <c r="AG319" s="2"/>
      <c r="AH319" s="2"/>
      <c r="AI319" s="2"/>
      <c r="AJ319" s="9"/>
      <c r="AK319" s="15">
        <f>SUM(D319:AC319)</f>
        <v>5.5</v>
      </c>
      <c r="AL319" s="1">
        <v>1</v>
      </c>
      <c r="AM319" s="16">
        <f>AK319/AL319</f>
        <v>5.5</v>
      </c>
      <c r="AN319" s="11"/>
      <c r="AO319" s="24"/>
    </row>
    <row r="320" spans="1:41" ht="12.75" x14ac:dyDescent="0.2">
      <c r="A320" s="122">
        <v>318</v>
      </c>
      <c r="B320" s="117" t="s">
        <v>633</v>
      </c>
      <c r="C320" s="78" t="s">
        <v>84</v>
      </c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6"/>
      <c r="Q320" s="2"/>
      <c r="R320" s="2"/>
      <c r="S320" s="2"/>
      <c r="T320" s="2"/>
      <c r="U320" s="2"/>
      <c r="V320" s="2"/>
      <c r="W320" s="2"/>
      <c r="X320" s="9"/>
      <c r="Y320" s="2"/>
      <c r="Z320" s="34"/>
      <c r="AA320" s="9"/>
      <c r="AB320" s="9"/>
      <c r="AC320" s="2"/>
      <c r="AD320" s="34"/>
      <c r="AE320" s="9">
        <v>5.5</v>
      </c>
      <c r="AF320" s="2"/>
      <c r="AG320" s="2"/>
      <c r="AH320" s="2"/>
      <c r="AI320" s="2"/>
      <c r="AJ320" s="9"/>
      <c r="AK320" s="15">
        <f>SUM(D320:AE320)</f>
        <v>5.5</v>
      </c>
      <c r="AL320" s="1">
        <v>1</v>
      </c>
      <c r="AM320" s="16">
        <f>AK320/AL320</f>
        <v>5.5</v>
      </c>
      <c r="AN320" s="11"/>
      <c r="AO320" s="24"/>
    </row>
    <row r="321" spans="1:41" ht="12.75" x14ac:dyDescent="0.2">
      <c r="A321" s="122">
        <v>319</v>
      </c>
      <c r="B321" s="117" t="s">
        <v>320</v>
      </c>
      <c r="C321" s="78" t="s">
        <v>8</v>
      </c>
      <c r="D321" s="2"/>
      <c r="E321" s="2"/>
      <c r="F321" s="2"/>
      <c r="G321" s="2"/>
      <c r="H321" s="2"/>
      <c r="I321" s="2"/>
      <c r="J321" s="2"/>
      <c r="K321" s="2"/>
      <c r="L321" s="2"/>
      <c r="M321" s="2">
        <v>5.5</v>
      </c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9"/>
      <c r="Y321" s="2"/>
      <c r="Z321" s="34"/>
      <c r="AA321" s="9"/>
      <c r="AB321" s="9"/>
      <c r="AC321" s="2"/>
      <c r="AD321" s="34"/>
      <c r="AE321" s="9"/>
      <c r="AF321" s="2"/>
      <c r="AG321" s="2"/>
      <c r="AH321" s="2"/>
      <c r="AI321" s="2"/>
      <c r="AJ321" s="9"/>
      <c r="AK321" s="15">
        <f>SUM(D321:V321)</f>
        <v>5.5</v>
      </c>
      <c r="AL321" s="1">
        <f>COUNTA(D321:V321)</f>
        <v>1</v>
      </c>
      <c r="AM321" s="16">
        <f>AK321/AL321</f>
        <v>5.5</v>
      </c>
      <c r="AN321" s="11"/>
      <c r="AO321" s="24"/>
    </row>
    <row r="322" spans="1:41" ht="12.75" x14ac:dyDescent="0.2">
      <c r="A322" s="122">
        <v>320</v>
      </c>
      <c r="B322" s="117" t="s">
        <v>358</v>
      </c>
      <c r="C322" s="78" t="s">
        <v>21</v>
      </c>
      <c r="D322" s="2"/>
      <c r="E322" s="2"/>
      <c r="F322" s="2"/>
      <c r="G322" s="2"/>
      <c r="H322" s="2"/>
      <c r="I322" s="2"/>
      <c r="J322" s="2"/>
      <c r="K322" s="2">
        <v>5.5</v>
      </c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9"/>
      <c r="Y322" s="2"/>
      <c r="Z322" s="34"/>
      <c r="AA322" s="9"/>
      <c r="AB322" s="9"/>
      <c r="AC322" s="2"/>
      <c r="AD322" s="34"/>
      <c r="AE322" s="9"/>
      <c r="AF322" s="2"/>
      <c r="AG322" s="2"/>
      <c r="AH322" s="2"/>
      <c r="AI322" s="2"/>
      <c r="AJ322" s="9"/>
      <c r="AK322" s="15">
        <f>SUM(D322:V322)</f>
        <v>5.5</v>
      </c>
      <c r="AL322" s="1">
        <f>COUNTA(D322:V322)</f>
        <v>1</v>
      </c>
      <c r="AM322" s="16">
        <f>AK322/AL322</f>
        <v>5.5</v>
      </c>
      <c r="AN322" s="11"/>
      <c r="AO322" s="24"/>
    </row>
    <row r="323" spans="1:41" ht="12.75" x14ac:dyDescent="0.2">
      <c r="A323" s="122">
        <v>321</v>
      </c>
      <c r="B323" s="117" t="s">
        <v>501</v>
      </c>
      <c r="C323" s="78" t="s">
        <v>724</v>
      </c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9"/>
      <c r="Y323" s="2"/>
      <c r="Z323" s="34"/>
      <c r="AA323" s="9"/>
      <c r="AB323" s="9"/>
      <c r="AC323" s="2"/>
      <c r="AD323" s="34"/>
      <c r="AE323" s="9"/>
      <c r="AF323" s="2"/>
      <c r="AG323" s="2"/>
      <c r="AH323" s="2"/>
      <c r="AI323" s="2"/>
      <c r="AJ323" s="9">
        <v>5.5</v>
      </c>
      <c r="AK323" s="15">
        <f>SUM(D323:AJ323)</f>
        <v>5.5</v>
      </c>
      <c r="AL323" s="1">
        <v>1</v>
      </c>
      <c r="AM323" s="16">
        <f>AK323/AL323</f>
        <v>5.5</v>
      </c>
      <c r="AN323" s="11"/>
      <c r="AO323" s="25"/>
    </row>
    <row r="324" spans="1:41" ht="12.75" x14ac:dyDescent="0.2">
      <c r="A324" s="122">
        <v>322</v>
      </c>
      <c r="B324" s="117" t="s">
        <v>229</v>
      </c>
      <c r="C324" s="78" t="s">
        <v>121</v>
      </c>
      <c r="D324" s="2"/>
      <c r="E324" s="2"/>
      <c r="F324" s="2"/>
      <c r="G324" s="2">
        <v>2</v>
      </c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>
        <v>3.5</v>
      </c>
      <c r="X324" s="9"/>
      <c r="Y324" s="2"/>
      <c r="Z324" s="34"/>
      <c r="AA324" s="9"/>
      <c r="AB324" s="9"/>
      <c r="AC324" s="2"/>
      <c r="AD324" s="34"/>
      <c r="AE324" s="9"/>
      <c r="AF324" s="2"/>
      <c r="AG324" s="2"/>
      <c r="AH324" s="2"/>
      <c r="AI324" s="2"/>
      <c r="AJ324" s="9"/>
      <c r="AK324" s="15">
        <f>SUM(D324:W324)</f>
        <v>5.5</v>
      </c>
      <c r="AL324" s="1">
        <f>COUNTA(D324:W324)</f>
        <v>2</v>
      </c>
      <c r="AM324" s="16">
        <f>AK324/AL324</f>
        <v>2.75</v>
      </c>
      <c r="AN324" s="11"/>
      <c r="AO324" s="24"/>
    </row>
    <row r="325" spans="1:41" ht="12.75" x14ac:dyDescent="0.2">
      <c r="A325" s="122">
        <v>323</v>
      </c>
      <c r="B325" s="117" t="s">
        <v>430</v>
      </c>
      <c r="C325" s="78" t="s">
        <v>431</v>
      </c>
      <c r="D325" s="2"/>
      <c r="E325" s="2"/>
      <c r="F325" s="2">
        <v>2.5</v>
      </c>
      <c r="G325" s="2"/>
      <c r="H325" s="2">
        <v>3</v>
      </c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9"/>
      <c r="Y325" s="2"/>
      <c r="Z325" s="34"/>
      <c r="AA325" s="9"/>
      <c r="AB325" s="9"/>
      <c r="AC325" s="2"/>
      <c r="AD325" s="34"/>
      <c r="AE325" s="9"/>
      <c r="AF325" s="2"/>
      <c r="AG325" s="2"/>
      <c r="AH325" s="2"/>
      <c r="AI325" s="2"/>
      <c r="AJ325" s="9"/>
      <c r="AK325" s="15">
        <f>SUM(D325:V325)</f>
        <v>5.5</v>
      </c>
      <c r="AL325" s="1">
        <f>COUNTA(D325:V325)</f>
        <v>2</v>
      </c>
      <c r="AM325" s="16">
        <f>AK325/AL325</f>
        <v>2.75</v>
      </c>
      <c r="AN325" s="11"/>
      <c r="AO325" s="24"/>
    </row>
    <row r="326" spans="1:41" ht="12.75" x14ac:dyDescent="0.2">
      <c r="A326" s="122">
        <v>324</v>
      </c>
      <c r="B326" s="117" t="s">
        <v>274</v>
      </c>
      <c r="C326" s="78" t="s">
        <v>5</v>
      </c>
      <c r="D326" s="2"/>
      <c r="E326" s="2"/>
      <c r="F326" s="2"/>
      <c r="G326" s="2"/>
      <c r="H326" s="2"/>
      <c r="I326" s="2"/>
      <c r="J326" s="2"/>
      <c r="K326" s="2"/>
      <c r="L326" s="2"/>
      <c r="M326" s="2">
        <v>3</v>
      </c>
      <c r="N326" s="2"/>
      <c r="O326" s="2"/>
      <c r="P326" s="2"/>
      <c r="Q326" s="2">
        <v>2.5</v>
      </c>
      <c r="R326" s="2"/>
      <c r="S326" s="2"/>
      <c r="T326" s="2"/>
      <c r="U326" s="2"/>
      <c r="V326" s="2"/>
      <c r="W326" s="2"/>
      <c r="X326" s="9"/>
      <c r="Y326" s="2"/>
      <c r="Z326" s="34"/>
      <c r="AA326" s="9"/>
      <c r="AB326" s="9"/>
      <c r="AC326" s="2"/>
      <c r="AD326" s="34"/>
      <c r="AE326" s="9"/>
      <c r="AF326" s="2"/>
      <c r="AG326" s="2"/>
      <c r="AH326" s="2"/>
      <c r="AI326" s="2"/>
      <c r="AJ326" s="9"/>
      <c r="AK326" s="15">
        <f>SUM(D326:V326)</f>
        <v>5.5</v>
      </c>
      <c r="AL326" s="1">
        <f>COUNTA(D326:V326)</f>
        <v>2</v>
      </c>
      <c r="AM326" s="16">
        <f>AK326/AL326</f>
        <v>2.75</v>
      </c>
      <c r="AN326" s="11"/>
      <c r="AO326" s="24"/>
    </row>
    <row r="327" spans="1:41" ht="12.75" x14ac:dyDescent="0.2">
      <c r="A327" s="122">
        <v>325</v>
      </c>
      <c r="B327" s="117" t="s">
        <v>331</v>
      </c>
      <c r="C327" s="78" t="s">
        <v>13</v>
      </c>
      <c r="D327" s="2"/>
      <c r="E327" s="2"/>
      <c r="F327" s="2"/>
      <c r="G327" s="2"/>
      <c r="H327" s="2"/>
      <c r="I327" s="2"/>
      <c r="J327" s="2"/>
      <c r="K327" s="2"/>
      <c r="L327" s="2">
        <v>3</v>
      </c>
      <c r="M327" s="2">
        <v>2.5</v>
      </c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9"/>
      <c r="Y327" s="2"/>
      <c r="Z327" s="34"/>
      <c r="AA327" s="9"/>
      <c r="AB327" s="9"/>
      <c r="AC327" s="2"/>
      <c r="AD327" s="34"/>
      <c r="AE327" s="9"/>
      <c r="AF327" s="2"/>
      <c r="AG327" s="2"/>
      <c r="AH327" s="2"/>
      <c r="AI327" s="2"/>
      <c r="AJ327" s="9"/>
      <c r="AK327" s="15">
        <f>SUM(D327:V327)</f>
        <v>5.5</v>
      </c>
      <c r="AL327" s="1">
        <f>COUNTA(D327:V327)</f>
        <v>2</v>
      </c>
      <c r="AM327" s="16">
        <f>AK327/AL327</f>
        <v>2.75</v>
      </c>
      <c r="AN327" s="11"/>
      <c r="AO327" s="24"/>
    </row>
    <row r="328" spans="1:41" ht="12.75" x14ac:dyDescent="0.2">
      <c r="A328" s="122">
        <v>326</v>
      </c>
      <c r="B328" s="117" t="s">
        <v>88</v>
      </c>
      <c r="C328" s="78" t="s">
        <v>13</v>
      </c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>
        <v>2.5</v>
      </c>
      <c r="O328" s="2">
        <v>3</v>
      </c>
      <c r="P328" s="2"/>
      <c r="Q328" s="2"/>
      <c r="R328" s="2"/>
      <c r="S328" s="2"/>
      <c r="T328" s="2"/>
      <c r="U328" s="2"/>
      <c r="V328" s="2"/>
      <c r="W328" s="2"/>
      <c r="X328" s="9"/>
      <c r="Y328" s="2"/>
      <c r="Z328" s="34"/>
      <c r="AA328" s="9"/>
      <c r="AB328" s="9"/>
      <c r="AC328" s="2"/>
      <c r="AD328" s="34"/>
      <c r="AE328" s="9"/>
      <c r="AF328" s="2"/>
      <c r="AG328" s="2"/>
      <c r="AH328" s="2"/>
      <c r="AI328" s="2"/>
      <c r="AJ328" s="9"/>
      <c r="AK328" s="15">
        <f>SUM(D328:V328)</f>
        <v>5.5</v>
      </c>
      <c r="AL328" s="1">
        <f>COUNTA(D328:V328)</f>
        <v>2</v>
      </c>
      <c r="AM328" s="16">
        <f>AK328/AL328</f>
        <v>2.75</v>
      </c>
      <c r="AN328" s="11"/>
      <c r="AO328" s="24"/>
    </row>
    <row r="329" spans="1:41" ht="12.75" x14ac:dyDescent="0.2">
      <c r="A329" s="122">
        <v>327</v>
      </c>
      <c r="B329" s="117" t="s">
        <v>369</v>
      </c>
      <c r="C329" s="78" t="s">
        <v>19</v>
      </c>
      <c r="D329" s="2"/>
      <c r="E329" s="2"/>
      <c r="F329" s="2"/>
      <c r="G329" s="2"/>
      <c r="H329" s="2"/>
      <c r="I329" s="2"/>
      <c r="J329" s="2">
        <v>1.5</v>
      </c>
      <c r="K329" s="2">
        <v>4</v>
      </c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9"/>
      <c r="Y329" s="2"/>
      <c r="Z329" s="34"/>
      <c r="AA329" s="9"/>
      <c r="AB329" s="9"/>
      <c r="AC329" s="2"/>
      <c r="AD329" s="34"/>
      <c r="AE329" s="9"/>
      <c r="AF329" s="2"/>
      <c r="AG329" s="2"/>
      <c r="AH329" s="2"/>
      <c r="AI329" s="2"/>
      <c r="AJ329" s="9"/>
      <c r="AK329" s="15">
        <f>SUM(D329:V329)</f>
        <v>5.5</v>
      </c>
      <c r="AL329" s="1">
        <f>COUNTA(D329:V329)</f>
        <v>2</v>
      </c>
      <c r="AM329" s="16">
        <f>AK329/AL329</f>
        <v>2.75</v>
      </c>
      <c r="AN329" s="11"/>
      <c r="AO329" s="24"/>
    </row>
    <row r="330" spans="1:41" ht="12.75" x14ac:dyDescent="0.2">
      <c r="A330" s="122">
        <v>328</v>
      </c>
      <c r="B330" s="117" t="s">
        <v>63</v>
      </c>
      <c r="C330" s="78" t="s">
        <v>123</v>
      </c>
      <c r="D330" s="2"/>
      <c r="E330" s="2"/>
      <c r="F330" s="2"/>
      <c r="G330" s="2"/>
      <c r="H330" s="2"/>
      <c r="I330" s="2"/>
      <c r="J330" s="2"/>
      <c r="K330" s="2"/>
      <c r="L330" s="2">
        <v>1</v>
      </c>
      <c r="M330" s="2"/>
      <c r="N330" s="2">
        <v>2.5</v>
      </c>
      <c r="O330" s="2"/>
      <c r="P330" s="2">
        <v>2</v>
      </c>
      <c r="Q330" s="2"/>
      <c r="R330" s="2"/>
      <c r="S330" s="2"/>
      <c r="T330" s="2"/>
      <c r="U330" s="2"/>
      <c r="V330" s="2"/>
      <c r="W330" s="2"/>
      <c r="X330" s="9"/>
      <c r="Y330" s="2"/>
      <c r="Z330" s="34"/>
      <c r="AA330" s="9"/>
      <c r="AB330" s="9"/>
      <c r="AC330" s="2"/>
      <c r="AD330" s="34"/>
      <c r="AE330" s="9"/>
      <c r="AF330" s="2"/>
      <c r="AG330" s="2"/>
      <c r="AH330" s="2"/>
      <c r="AI330" s="2"/>
      <c r="AJ330" s="9"/>
      <c r="AK330" s="15">
        <f>SUM(D330:V330)</f>
        <v>5.5</v>
      </c>
      <c r="AL330" s="1">
        <f>COUNTA(D330:V330)</f>
        <v>3</v>
      </c>
      <c r="AM330" s="16">
        <f>AK330/AL330</f>
        <v>1.8333333333333333</v>
      </c>
      <c r="AN330" s="11"/>
      <c r="AO330" s="24"/>
    </row>
    <row r="331" spans="1:41" ht="12.75" x14ac:dyDescent="0.2">
      <c r="A331" s="122">
        <v>329</v>
      </c>
      <c r="B331" s="117" t="s">
        <v>281</v>
      </c>
      <c r="C331" s="78" t="s">
        <v>47</v>
      </c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>
        <v>2</v>
      </c>
      <c r="P331" s="2">
        <v>2.5</v>
      </c>
      <c r="Q331" s="2">
        <v>1</v>
      </c>
      <c r="R331" s="2"/>
      <c r="S331" s="2"/>
      <c r="T331" s="2"/>
      <c r="U331" s="2"/>
      <c r="V331" s="2"/>
      <c r="W331" s="2"/>
      <c r="X331" s="9"/>
      <c r="Y331" s="2"/>
      <c r="Z331" s="34"/>
      <c r="AA331" s="9"/>
      <c r="AB331" s="9"/>
      <c r="AC331" s="2"/>
      <c r="AD331" s="34"/>
      <c r="AE331" s="9"/>
      <c r="AF331" s="2"/>
      <c r="AG331" s="2"/>
      <c r="AH331" s="2"/>
      <c r="AI331" s="2"/>
      <c r="AJ331" s="9"/>
      <c r="AK331" s="15">
        <f>SUM(D331:V331)</f>
        <v>5.5</v>
      </c>
      <c r="AL331" s="1">
        <f>COUNTA(D331:V331)</f>
        <v>3</v>
      </c>
      <c r="AM331" s="16">
        <f>AK331/AL331</f>
        <v>1.8333333333333333</v>
      </c>
      <c r="AN331" s="11"/>
      <c r="AO331" s="24"/>
    </row>
    <row r="332" spans="1:41" ht="12.75" x14ac:dyDescent="0.2">
      <c r="A332" s="122">
        <v>330</v>
      </c>
      <c r="B332" s="117" t="s">
        <v>403</v>
      </c>
      <c r="C332" s="78" t="s">
        <v>53</v>
      </c>
      <c r="D332" s="2"/>
      <c r="E332" s="2"/>
      <c r="F332" s="2"/>
      <c r="G332" s="2"/>
      <c r="H332" s="2"/>
      <c r="I332" s="2"/>
      <c r="J332" s="2">
        <v>5</v>
      </c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9"/>
      <c r="Y332" s="2"/>
      <c r="Z332" s="34"/>
      <c r="AA332" s="9"/>
      <c r="AB332" s="9"/>
      <c r="AC332" s="2"/>
      <c r="AD332" s="34"/>
      <c r="AE332" s="9"/>
      <c r="AF332" s="2"/>
      <c r="AG332" s="2"/>
      <c r="AH332" s="2"/>
      <c r="AI332" s="2"/>
      <c r="AJ332" s="9"/>
      <c r="AK332" s="15">
        <f>SUM(D332:V332)</f>
        <v>5</v>
      </c>
      <c r="AL332" s="1">
        <f>COUNTA(D332:V332)</f>
        <v>1</v>
      </c>
      <c r="AM332" s="16">
        <f>AK332/AL332</f>
        <v>5</v>
      </c>
      <c r="AN332" s="11"/>
      <c r="AO332" s="24"/>
    </row>
    <row r="333" spans="1:41" ht="12.75" x14ac:dyDescent="0.2">
      <c r="A333" s="122">
        <v>331</v>
      </c>
      <c r="B333" s="117" t="s">
        <v>442</v>
      </c>
      <c r="C333" s="78" t="s">
        <v>677</v>
      </c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9"/>
      <c r="Y333" s="2"/>
      <c r="Z333" s="34"/>
      <c r="AA333" s="9"/>
      <c r="AB333" s="9"/>
      <c r="AC333" s="2"/>
      <c r="AD333" s="34"/>
      <c r="AE333" s="9"/>
      <c r="AF333" s="2"/>
      <c r="AG333" s="2"/>
      <c r="AH333" s="2">
        <v>5</v>
      </c>
      <c r="AI333" s="2"/>
      <c r="AJ333" s="9"/>
      <c r="AK333" s="15">
        <f>SUM(D333:AH333)</f>
        <v>5</v>
      </c>
      <c r="AL333" s="1">
        <v>1</v>
      </c>
      <c r="AM333" s="16">
        <f>AK333/AL333</f>
        <v>5</v>
      </c>
      <c r="AN333" s="11"/>
      <c r="AO333" s="24"/>
    </row>
    <row r="334" spans="1:41" ht="12.75" x14ac:dyDescent="0.2">
      <c r="A334" s="122">
        <v>332</v>
      </c>
      <c r="B334" s="117" t="s">
        <v>650</v>
      </c>
      <c r="C334" s="78" t="s">
        <v>53</v>
      </c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6"/>
      <c r="Q334" s="2"/>
      <c r="R334" s="2"/>
      <c r="S334" s="2"/>
      <c r="T334" s="2"/>
      <c r="U334" s="2"/>
      <c r="V334" s="2"/>
      <c r="W334" s="2"/>
      <c r="X334" s="9"/>
      <c r="Y334" s="2"/>
      <c r="Z334" s="34"/>
      <c r="AA334" s="9"/>
      <c r="AB334" s="9"/>
      <c r="AC334" s="2"/>
      <c r="AD334" s="34"/>
      <c r="AE334" s="9"/>
      <c r="AF334" s="2">
        <v>5</v>
      </c>
      <c r="AG334" s="2"/>
      <c r="AH334" s="2"/>
      <c r="AI334" s="2"/>
      <c r="AJ334" s="9"/>
      <c r="AK334" s="15">
        <f>SUM(D334:AG334)</f>
        <v>5</v>
      </c>
      <c r="AL334" s="1">
        <v>1</v>
      </c>
      <c r="AM334" s="16">
        <f>AK334/AL334</f>
        <v>5</v>
      </c>
      <c r="AN334" s="11"/>
      <c r="AO334" s="24"/>
    </row>
    <row r="335" spans="1:41" ht="12.75" x14ac:dyDescent="0.2">
      <c r="A335" s="122">
        <v>333</v>
      </c>
      <c r="B335" s="117" t="s">
        <v>447</v>
      </c>
      <c r="C335" s="78" t="s">
        <v>5</v>
      </c>
      <c r="D335" s="2"/>
      <c r="E335" s="2">
        <v>5</v>
      </c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9"/>
      <c r="Y335" s="2"/>
      <c r="Z335" s="34"/>
      <c r="AA335" s="9"/>
      <c r="AB335" s="9"/>
      <c r="AC335" s="2"/>
      <c r="AD335" s="34"/>
      <c r="AE335" s="9"/>
      <c r="AF335" s="2"/>
      <c r="AG335" s="2"/>
      <c r="AH335" s="2"/>
      <c r="AI335" s="2"/>
      <c r="AJ335" s="9"/>
      <c r="AK335" s="15">
        <f>SUM(D335:V335)</f>
        <v>5</v>
      </c>
      <c r="AL335" s="1">
        <f>COUNTA(D335:V335)</f>
        <v>1</v>
      </c>
      <c r="AM335" s="16">
        <f>AK335/AL335</f>
        <v>5</v>
      </c>
      <c r="AN335" s="11"/>
      <c r="AO335" s="24"/>
    </row>
    <row r="336" spans="1:41" ht="12.75" x14ac:dyDescent="0.2">
      <c r="A336" s="122">
        <v>334</v>
      </c>
      <c r="B336" s="117" t="s">
        <v>549</v>
      </c>
      <c r="C336" s="78" t="s">
        <v>5</v>
      </c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9"/>
      <c r="Y336" s="2"/>
      <c r="Z336" s="34"/>
      <c r="AA336" s="9">
        <v>5</v>
      </c>
      <c r="AB336" s="9"/>
      <c r="AC336" s="2"/>
      <c r="AD336" s="34"/>
      <c r="AE336" s="9"/>
      <c r="AF336" s="2"/>
      <c r="AG336" s="2"/>
      <c r="AH336" s="2"/>
      <c r="AI336" s="2"/>
      <c r="AJ336" s="9"/>
      <c r="AK336" s="15">
        <f>SUM(D336:AA336)</f>
        <v>5</v>
      </c>
      <c r="AL336" s="1">
        <v>1</v>
      </c>
      <c r="AM336" s="16">
        <f>AK336/AL336</f>
        <v>5</v>
      </c>
      <c r="AN336" s="11"/>
      <c r="AO336" s="24"/>
    </row>
    <row r="337" spans="1:41" ht="12.75" x14ac:dyDescent="0.2">
      <c r="A337" s="122">
        <v>335</v>
      </c>
      <c r="B337" s="117" t="s">
        <v>665</v>
      </c>
      <c r="C337" s="78" t="s">
        <v>315</v>
      </c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6"/>
      <c r="Q337" s="2"/>
      <c r="R337" s="2"/>
      <c r="S337" s="2"/>
      <c r="T337" s="2"/>
      <c r="U337" s="2"/>
      <c r="V337" s="2"/>
      <c r="W337" s="2"/>
      <c r="X337" s="9"/>
      <c r="Y337" s="2"/>
      <c r="Z337" s="34"/>
      <c r="AA337" s="9"/>
      <c r="AB337" s="9"/>
      <c r="AC337" s="2"/>
      <c r="AD337" s="34"/>
      <c r="AE337" s="9"/>
      <c r="AF337" s="2"/>
      <c r="AG337" s="2">
        <v>5</v>
      </c>
      <c r="AH337" s="2"/>
      <c r="AI337" s="2"/>
      <c r="AJ337" s="9"/>
      <c r="AK337" s="15">
        <f>SUM(D337:AG337)</f>
        <v>5</v>
      </c>
      <c r="AL337" s="1">
        <v>1</v>
      </c>
      <c r="AM337" s="16">
        <f>AK337/AL337</f>
        <v>5</v>
      </c>
      <c r="AN337" s="11"/>
      <c r="AO337" s="24"/>
    </row>
    <row r="338" spans="1:41" ht="12.75" x14ac:dyDescent="0.2">
      <c r="A338" s="122">
        <v>336</v>
      </c>
      <c r="B338" s="117" t="s">
        <v>591</v>
      </c>
      <c r="C338" s="78" t="s">
        <v>592</v>
      </c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6"/>
      <c r="Q338" s="2"/>
      <c r="R338" s="2"/>
      <c r="S338" s="2"/>
      <c r="T338" s="2"/>
      <c r="U338" s="2"/>
      <c r="V338" s="2"/>
      <c r="W338" s="2"/>
      <c r="X338" s="9"/>
      <c r="Y338" s="2"/>
      <c r="Z338" s="34"/>
      <c r="AA338" s="9"/>
      <c r="AB338" s="9"/>
      <c r="AC338" s="2">
        <v>5</v>
      </c>
      <c r="AD338" s="34"/>
      <c r="AE338" s="9"/>
      <c r="AF338" s="2"/>
      <c r="AG338" s="2"/>
      <c r="AH338" s="2"/>
      <c r="AI338" s="2"/>
      <c r="AJ338" s="9"/>
      <c r="AK338" s="15">
        <f>SUM(D338:AC338)</f>
        <v>5</v>
      </c>
      <c r="AL338" s="1">
        <v>1</v>
      </c>
      <c r="AM338" s="16">
        <f>AK338/AL338</f>
        <v>5</v>
      </c>
      <c r="AN338" s="11"/>
      <c r="AO338" s="24"/>
    </row>
    <row r="339" spans="1:41" ht="12.75" x14ac:dyDescent="0.2">
      <c r="A339" s="122">
        <v>337</v>
      </c>
      <c r="B339" s="117" t="s">
        <v>593</v>
      </c>
      <c r="C339" s="78" t="s">
        <v>43</v>
      </c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6"/>
      <c r="Q339" s="2"/>
      <c r="R339" s="2"/>
      <c r="S339" s="2"/>
      <c r="T339" s="2"/>
      <c r="U339" s="2"/>
      <c r="V339" s="2"/>
      <c r="W339" s="2"/>
      <c r="X339" s="9"/>
      <c r="Y339" s="2"/>
      <c r="Z339" s="34"/>
      <c r="AA339" s="9"/>
      <c r="AB339" s="9"/>
      <c r="AC339" s="2">
        <v>5</v>
      </c>
      <c r="AD339" s="34"/>
      <c r="AE339" s="9"/>
      <c r="AF339" s="2"/>
      <c r="AG339" s="2"/>
      <c r="AH339" s="2"/>
      <c r="AI339" s="2"/>
      <c r="AJ339" s="9"/>
      <c r="AK339" s="15">
        <f>SUM(D339:AC339)</f>
        <v>5</v>
      </c>
      <c r="AL339" s="1">
        <v>1</v>
      </c>
      <c r="AM339" s="16">
        <f>AK339/AL339</f>
        <v>5</v>
      </c>
      <c r="AN339" s="11"/>
      <c r="AO339" s="24"/>
    </row>
    <row r="340" spans="1:41" ht="12.75" x14ac:dyDescent="0.2">
      <c r="A340" s="122">
        <v>338</v>
      </c>
      <c r="B340" s="117" t="s">
        <v>359</v>
      </c>
      <c r="C340" s="78" t="s">
        <v>207</v>
      </c>
      <c r="D340" s="2"/>
      <c r="E340" s="2"/>
      <c r="F340" s="2"/>
      <c r="G340" s="2"/>
      <c r="H340" s="2"/>
      <c r="I340" s="2"/>
      <c r="J340" s="2"/>
      <c r="K340" s="2">
        <v>5</v>
      </c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9"/>
      <c r="Y340" s="2"/>
      <c r="Z340" s="34"/>
      <c r="AA340" s="9"/>
      <c r="AB340" s="9"/>
      <c r="AC340" s="2"/>
      <c r="AD340" s="34"/>
      <c r="AE340" s="9"/>
      <c r="AF340" s="2"/>
      <c r="AG340" s="2"/>
      <c r="AH340" s="2"/>
      <c r="AI340" s="2"/>
      <c r="AJ340" s="9"/>
      <c r="AK340" s="15">
        <f>SUM(D340:V340)</f>
        <v>5</v>
      </c>
      <c r="AL340" s="1">
        <f>COUNTA(D340:V340)</f>
        <v>1</v>
      </c>
      <c r="AM340" s="16">
        <f>AK340/AL340</f>
        <v>5</v>
      </c>
      <c r="AN340" s="11"/>
      <c r="AO340" s="24"/>
    </row>
    <row r="341" spans="1:41" ht="12.75" x14ac:dyDescent="0.2">
      <c r="A341" s="122">
        <v>339</v>
      </c>
      <c r="B341" s="117" t="s">
        <v>282</v>
      </c>
      <c r="C341" s="78" t="s">
        <v>227</v>
      </c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>
        <v>5</v>
      </c>
      <c r="Q341" s="2"/>
      <c r="R341" s="2"/>
      <c r="S341" s="2"/>
      <c r="T341" s="2"/>
      <c r="U341" s="2"/>
      <c r="V341" s="2"/>
      <c r="W341" s="2"/>
      <c r="X341" s="9"/>
      <c r="Y341" s="2"/>
      <c r="Z341" s="34"/>
      <c r="AA341" s="9"/>
      <c r="AB341" s="9"/>
      <c r="AC341" s="2"/>
      <c r="AD341" s="34"/>
      <c r="AE341" s="9"/>
      <c r="AF341" s="2"/>
      <c r="AG341" s="2"/>
      <c r="AH341" s="2"/>
      <c r="AI341" s="2"/>
      <c r="AJ341" s="9"/>
      <c r="AK341" s="15">
        <f>SUM(D341:V341)</f>
        <v>5</v>
      </c>
      <c r="AL341" s="1">
        <f>COUNTA(D341:V341)</f>
        <v>1</v>
      </c>
      <c r="AM341" s="16">
        <f>AK341/AL341</f>
        <v>5</v>
      </c>
      <c r="AN341" s="11"/>
      <c r="AO341" s="24"/>
    </row>
    <row r="342" spans="1:41" ht="12.75" x14ac:dyDescent="0.2">
      <c r="A342" s="122">
        <v>340</v>
      </c>
      <c r="B342" s="117" t="s">
        <v>678</v>
      </c>
      <c r="C342" s="78" t="s">
        <v>679</v>
      </c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9"/>
      <c r="Y342" s="2"/>
      <c r="Z342" s="34"/>
      <c r="AA342" s="9"/>
      <c r="AB342" s="9"/>
      <c r="AC342" s="2"/>
      <c r="AD342" s="34"/>
      <c r="AE342" s="9"/>
      <c r="AF342" s="2"/>
      <c r="AG342" s="2"/>
      <c r="AH342" s="2">
        <v>5</v>
      </c>
      <c r="AI342" s="2"/>
      <c r="AJ342" s="9"/>
      <c r="AK342" s="15">
        <f>SUM(D342:AH342)</f>
        <v>5</v>
      </c>
      <c r="AL342" s="1">
        <v>1</v>
      </c>
      <c r="AM342" s="16">
        <f>AK342/AL342</f>
        <v>5</v>
      </c>
      <c r="AN342" s="11"/>
      <c r="AO342" s="24"/>
    </row>
    <row r="343" spans="1:41" ht="12.75" x14ac:dyDescent="0.2">
      <c r="A343" s="122">
        <v>341</v>
      </c>
      <c r="B343" s="117" t="s">
        <v>634</v>
      </c>
      <c r="C343" s="78" t="s">
        <v>43</v>
      </c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6"/>
      <c r="Q343" s="2"/>
      <c r="R343" s="2"/>
      <c r="S343" s="2"/>
      <c r="T343" s="2"/>
      <c r="U343" s="2"/>
      <c r="V343" s="2"/>
      <c r="W343" s="2"/>
      <c r="X343" s="9"/>
      <c r="Y343" s="2"/>
      <c r="Z343" s="34"/>
      <c r="AA343" s="9"/>
      <c r="AB343" s="9"/>
      <c r="AC343" s="2"/>
      <c r="AD343" s="34"/>
      <c r="AE343" s="9">
        <v>5</v>
      </c>
      <c r="AF343" s="2"/>
      <c r="AG343" s="2"/>
      <c r="AH343" s="2"/>
      <c r="AI343" s="2"/>
      <c r="AJ343" s="9"/>
      <c r="AK343" s="15">
        <f>SUM(D343:AE343)</f>
        <v>5</v>
      </c>
      <c r="AL343" s="1">
        <v>1</v>
      </c>
      <c r="AM343" s="16">
        <f>AK343/AL343</f>
        <v>5</v>
      </c>
      <c r="AN343" s="11"/>
      <c r="AO343" s="24"/>
    </row>
    <row r="344" spans="1:41" ht="12.75" x14ac:dyDescent="0.2">
      <c r="A344" s="122">
        <v>342</v>
      </c>
      <c r="B344" s="117" t="s">
        <v>547</v>
      </c>
      <c r="C344" s="78" t="s">
        <v>548</v>
      </c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9"/>
      <c r="Y344" s="2"/>
      <c r="Z344" s="34"/>
      <c r="AA344" s="9">
        <v>5</v>
      </c>
      <c r="AB344" s="9"/>
      <c r="AC344" s="2"/>
      <c r="AD344" s="34"/>
      <c r="AE344" s="9"/>
      <c r="AF344" s="2"/>
      <c r="AG344" s="2"/>
      <c r="AH344" s="2"/>
      <c r="AI344" s="2"/>
      <c r="AJ344" s="9"/>
      <c r="AK344" s="15">
        <f>SUM(D344:AA344)</f>
        <v>5</v>
      </c>
      <c r="AL344" s="5">
        <v>1</v>
      </c>
      <c r="AM344" s="16">
        <f>AK344/AL344</f>
        <v>5</v>
      </c>
      <c r="AN344" s="11"/>
      <c r="AO344" s="24"/>
    </row>
    <row r="345" spans="1:41" ht="12.75" x14ac:dyDescent="0.2">
      <c r="A345" s="122">
        <v>343</v>
      </c>
      <c r="B345" s="118" t="s">
        <v>666</v>
      </c>
      <c r="C345" s="78" t="s">
        <v>39</v>
      </c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6"/>
      <c r="Q345" s="2"/>
      <c r="R345" s="2"/>
      <c r="S345" s="2"/>
      <c r="T345" s="2"/>
      <c r="U345" s="2"/>
      <c r="V345" s="2"/>
      <c r="W345" s="2"/>
      <c r="X345" s="9"/>
      <c r="Y345" s="2"/>
      <c r="Z345" s="34"/>
      <c r="AA345" s="9"/>
      <c r="AB345" s="9"/>
      <c r="AC345" s="2"/>
      <c r="AD345" s="34"/>
      <c r="AE345" s="9"/>
      <c r="AF345" s="2"/>
      <c r="AG345" s="2">
        <v>5</v>
      </c>
      <c r="AH345" s="2"/>
      <c r="AI345" s="2"/>
      <c r="AJ345" s="9"/>
      <c r="AK345" s="15">
        <f>SUM(D345:AG345)</f>
        <v>5</v>
      </c>
      <c r="AL345" s="1">
        <v>1</v>
      </c>
      <c r="AM345" s="16">
        <f>AK345/AL345</f>
        <v>5</v>
      </c>
      <c r="AN345" s="11"/>
      <c r="AO345" s="24"/>
    </row>
    <row r="346" spans="1:41" ht="12.75" x14ac:dyDescent="0.2">
      <c r="A346" s="122">
        <v>344</v>
      </c>
      <c r="B346" s="22" t="s">
        <v>303</v>
      </c>
      <c r="C346" s="78" t="s">
        <v>13</v>
      </c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>
        <v>5</v>
      </c>
      <c r="O346" s="2"/>
      <c r="P346" s="2"/>
      <c r="Q346" s="2"/>
      <c r="R346" s="2"/>
      <c r="S346" s="2"/>
      <c r="T346" s="2"/>
      <c r="U346" s="2"/>
      <c r="V346" s="2"/>
      <c r="W346" s="2"/>
      <c r="X346" s="9"/>
      <c r="Y346" s="2"/>
      <c r="Z346" s="34"/>
      <c r="AA346" s="9"/>
      <c r="AB346" s="9"/>
      <c r="AC346" s="2"/>
      <c r="AD346" s="34"/>
      <c r="AE346" s="9"/>
      <c r="AF346" s="2"/>
      <c r="AG346" s="2"/>
      <c r="AH346" s="2"/>
      <c r="AI346" s="2"/>
      <c r="AJ346" s="9"/>
      <c r="AK346" s="15">
        <f>SUM(D346:V346)</f>
        <v>5</v>
      </c>
      <c r="AL346" s="1">
        <f>COUNTA(D346:V346)</f>
        <v>1</v>
      </c>
      <c r="AM346" s="16">
        <f>AK346/AL346</f>
        <v>5</v>
      </c>
      <c r="AN346" s="11"/>
      <c r="AO346" s="24"/>
    </row>
    <row r="347" spans="1:41" ht="12.75" x14ac:dyDescent="0.2">
      <c r="A347" s="122">
        <v>345</v>
      </c>
      <c r="B347" s="117" t="s">
        <v>567</v>
      </c>
      <c r="C347" s="78" t="s">
        <v>43</v>
      </c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9"/>
      <c r="Y347" s="2"/>
      <c r="Z347" s="34"/>
      <c r="AA347" s="9"/>
      <c r="AB347" s="9">
        <v>5</v>
      </c>
      <c r="AC347" s="2"/>
      <c r="AD347" s="34"/>
      <c r="AE347" s="9"/>
      <c r="AF347" s="2"/>
      <c r="AG347" s="2"/>
      <c r="AH347" s="2"/>
      <c r="AI347" s="2"/>
      <c r="AJ347" s="9"/>
      <c r="AK347" s="15">
        <f>SUM(D347:AC347)</f>
        <v>5</v>
      </c>
      <c r="AL347" s="1">
        <v>1</v>
      </c>
      <c r="AM347" s="16">
        <f>AK347/AL347</f>
        <v>5</v>
      </c>
      <c r="AN347" s="11"/>
      <c r="AO347" s="24"/>
    </row>
    <row r="348" spans="1:41" ht="12.75" x14ac:dyDescent="0.2">
      <c r="A348" s="122">
        <v>346</v>
      </c>
      <c r="B348" s="117" t="s">
        <v>329</v>
      </c>
      <c r="C348" s="78" t="s">
        <v>33</v>
      </c>
      <c r="D348" s="2"/>
      <c r="E348" s="2"/>
      <c r="F348" s="2"/>
      <c r="G348" s="2"/>
      <c r="H348" s="2"/>
      <c r="I348" s="2"/>
      <c r="J348" s="2"/>
      <c r="K348" s="2"/>
      <c r="L348" s="2">
        <v>2</v>
      </c>
      <c r="M348" s="2">
        <v>3</v>
      </c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9"/>
      <c r="Y348" s="2"/>
      <c r="Z348" s="34"/>
      <c r="AA348" s="9"/>
      <c r="AB348" s="9"/>
      <c r="AC348" s="2"/>
      <c r="AD348" s="34"/>
      <c r="AE348" s="9"/>
      <c r="AF348" s="2"/>
      <c r="AG348" s="2"/>
      <c r="AH348" s="2"/>
      <c r="AI348" s="2"/>
      <c r="AJ348" s="9"/>
      <c r="AK348" s="15">
        <f>SUM(D348:V348)</f>
        <v>5</v>
      </c>
      <c r="AL348" s="1">
        <f>COUNTA(D348:V348)</f>
        <v>2</v>
      </c>
      <c r="AM348" s="16">
        <f>AK348/AL348</f>
        <v>2.5</v>
      </c>
      <c r="AN348" s="11"/>
      <c r="AO348" s="24"/>
    </row>
    <row r="349" spans="1:41" ht="12.75" x14ac:dyDescent="0.2">
      <c r="A349" s="122">
        <v>347</v>
      </c>
      <c r="B349" s="119" t="s">
        <v>514</v>
      </c>
      <c r="C349" s="85" t="s">
        <v>29</v>
      </c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9"/>
      <c r="Y349" s="2">
        <v>2</v>
      </c>
      <c r="Z349" s="34"/>
      <c r="AA349" s="9">
        <v>3</v>
      </c>
      <c r="AB349" s="9"/>
      <c r="AC349" s="2"/>
      <c r="AD349" s="34"/>
      <c r="AE349" s="9"/>
      <c r="AF349" s="2"/>
      <c r="AG349" s="2"/>
      <c r="AH349" s="2"/>
      <c r="AI349" s="2"/>
      <c r="AJ349" s="9"/>
      <c r="AK349" s="15">
        <f>SUM(D349:AA349)</f>
        <v>5</v>
      </c>
      <c r="AL349" s="5">
        <f>COUNTA(D349:AA349)</f>
        <v>2</v>
      </c>
      <c r="AM349" s="16">
        <f>AK349/AL349</f>
        <v>2.5</v>
      </c>
      <c r="AN349" s="11"/>
      <c r="AO349" s="23" t="s">
        <v>624</v>
      </c>
    </row>
    <row r="350" spans="1:41" ht="12.75" x14ac:dyDescent="0.2">
      <c r="A350" s="122">
        <v>348</v>
      </c>
      <c r="B350" s="117" t="s">
        <v>213</v>
      </c>
      <c r="C350" s="78" t="s">
        <v>5</v>
      </c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>
        <v>2</v>
      </c>
      <c r="O350" s="2"/>
      <c r="P350" s="2"/>
      <c r="Q350" s="2"/>
      <c r="R350" s="2"/>
      <c r="S350" s="2">
        <v>3</v>
      </c>
      <c r="T350" s="2"/>
      <c r="U350" s="2"/>
      <c r="V350" s="2"/>
      <c r="W350" s="2"/>
      <c r="X350" s="9"/>
      <c r="Y350" s="2"/>
      <c r="Z350" s="34"/>
      <c r="AA350" s="9"/>
      <c r="AB350" s="9"/>
      <c r="AC350" s="2"/>
      <c r="AD350" s="34"/>
      <c r="AE350" s="9"/>
      <c r="AF350" s="2"/>
      <c r="AG350" s="2"/>
      <c r="AH350" s="2"/>
      <c r="AI350" s="2"/>
      <c r="AJ350" s="9"/>
      <c r="AK350" s="15">
        <f>SUM(D350:V350)</f>
        <v>5</v>
      </c>
      <c r="AL350" s="1">
        <f>COUNTA(D350:V350)</f>
        <v>2</v>
      </c>
      <c r="AM350" s="16">
        <f>AK350/AL350</f>
        <v>2.5</v>
      </c>
      <c r="AN350" s="11"/>
      <c r="AO350" s="24"/>
    </row>
    <row r="351" spans="1:41" ht="12.75" x14ac:dyDescent="0.2">
      <c r="A351" s="122">
        <v>349</v>
      </c>
      <c r="B351" s="117" t="s">
        <v>158</v>
      </c>
      <c r="C351" s="78" t="s">
        <v>159</v>
      </c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>
        <v>2.5</v>
      </c>
      <c r="U351" s="2">
        <v>2.5</v>
      </c>
      <c r="V351" s="2"/>
      <c r="W351" s="2"/>
      <c r="X351" s="9"/>
      <c r="Y351" s="2"/>
      <c r="Z351" s="34"/>
      <c r="AA351" s="9"/>
      <c r="AB351" s="9"/>
      <c r="AC351" s="2"/>
      <c r="AD351" s="34"/>
      <c r="AE351" s="9"/>
      <c r="AF351" s="2"/>
      <c r="AG351" s="2"/>
      <c r="AH351" s="2"/>
      <c r="AI351" s="2"/>
      <c r="AJ351" s="9"/>
      <c r="AK351" s="15">
        <f>SUM(D351:V351)</f>
        <v>5</v>
      </c>
      <c r="AL351" s="1">
        <f>COUNTA(D351:V351)</f>
        <v>2</v>
      </c>
      <c r="AM351" s="16">
        <f>AK351/AL351</f>
        <v>2.5</v>
      </c>
      <c r="AN351" s="11"/>
      <c r="AO351" s="24"/>
    </row>
    <row r="352" spans="1:41" ht="12.75" x14ac:dyDescent="0.2">
      <c r="A352" s="122">
        <v>350</v>
      </c>
      <c r="B352" s="117" t="s">
        <v>672</v>
      </c>
      <c r="C352" s="78" t="s">
        <v>65</v>
      </c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9"/>
      <c r="Y352" s="2"/>
      <c r="Z352" s="34"/>
      <c r="AA352" s="9"/>
      <c r="AB352" s="9"/>
      <c r="AC352" s="2"/>
      <c r="AD352" s="34"/>
      <c r="AE352" s="9"/>
      <c r="AF352" s="2"/>
      <c r="AG352" s="2">
        <v>2</v>
      </c>
      <c r="AH352" s="2">
        <v>3</v>
      </c>
      <c r="AI352" s="2">
        <v>3</v>
      </c>
      <c r="AJ352" s="9"/>
      <c r="AK352" s="15">
        <f>SUM(D352:AH352)</f>
        <v>5</v>
      </c>
      <c r="AL352" s="1">
        <v>3</v>
      </c>
      <c r="AM352" s="16">
        <f>AK352/AL352</f>
        <v>1.6666666666666667</v>
      </c>
      <c r="AN352" s="11"/>
      <c r="AO352" s="24"/>
    </row>
    <row r="353" spans="1:41" ht="12.75" x14ac:dyDescent="0.2">
      <c r="A353" s="122">
        <v>351</v>
      </c>
      <c r="B353" s="117" t="s">
        <v>496</v>
      </c>
      <c r="C353" s="78" t="s">
        <v>5</v>
      </c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9">
        <v>4.5</v>
      </c>
      <c r="Y353" s="2"/>
      <c r="Z353" s="34"/>
      <c r="AA353" s="9"/>
      <c r="AB353" s="9"/>
      <c r="AC353" s="2"/>
      <c r="AD353" s="34"/>
      <c r="AE353" s="9"/>
      <c r="AF353" s="2"/>
      <c r="AG353" s="2"/>
      <c r="AH353" s="2"/>
      <c r="AI353" s="2"/>
      <c r="AJ353" s="9"/>
      <c r="AK353" s="15">
        <f>SUM(D353:X353)</f>
        <v>4.5</v>
      </c>
      <c r="AL353" s="1">
        <f>COUNTA(D353:X353)</f>
        <v>1</v>
      </c>
      <c r="AM353" s="16">
        <f>AK353/AL353</f>
        <v>4.5</v>
      </c>
      <c r="AN353" s="11"/>
      <c r="AO353" s="25" t="s">
        <v>539</v>
      </c>
    </row>
    <row r="354" spans="1:41" ht="12.75" x14ac:dyDescent="0.2">
      <c r="A354" s="122">
        <v>352</v>
      </c>
      <c r="B354" s="117" t="s">
        <v>552</v>
      </c>
      <c r="C354" s="78" t="s">
        <v>5</v>
      </c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9"/>
      <c r="Y354" s="2"/>
      <c r="Z354" s="34"/>
      <c r="AA354" s="9">
        <v>4.5</v>
      </c>
      <c r="AB354" s="9"/>
      <c r="AC354" s="2"/>
      <c r="AD354" s="34"/>
      <c r="AE354" s="9"/>
      <c r="AF354" s="2"/>
      <c r="AG354" s="2"/>
      <c r="AH354" s="2"/>
      <c r="AI354" s="2"/>
      <c r="AJ354" s="9"/>
      <c r="AK354" s="15">
        <f>SUM(D354:AA354)</f>
        <v>4.5</v>
      </c>
      <c r="AL354" s="1">
        <v>1</v>
      </c>
      <c r="AM354" s="16">
        <f>AK354/AL354</f>
        <v>4.5</v>
      </c>
      <c r="AN354" s="11"/>
      <c r="AO354" s="24"/>
    </row>
    <row r="355" spans="1:41" ht="12.75" x14ac:dyDescent="0.2">
      <c r="A355" s="122">
        <v>353</v>
      </c>
      <c r="B355" s="117" t="s">
        <v>204</v>
      </c>
      <c r="C355" s="78" t="s">
        <v>84</v>
      </c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>
        <v>4.5</v>
      </c>
      <c r="T355" s="2"/>
      <c r="U355" s="2"/>
      <c r="V355" s="2"/>
      <c r="W355" s="2"/>
      <c r="X355" s="9"/>
      <c r="Y355" s="2"/>
      <c r="Z355" s="34"/>
      <c r="AA355" s="9"/>
      <c r="AB355" s="9"/>
      <c r="AC355" s="2"/>
      <c r="AD355" s="34"/>
      <c r="AE355" s="9"/>
      <c r="AF355" s="2"/>
      <c r="AG355" s="2"/>
      <c r="AH355" s="2"/>
      <c r="AI355" s="2"/>
      <c r="AJ355" s="9"/>
      <c r="AK355" s="15">
        <f>SUM(D355:V355)</f>
        <v>4.5</v>
      </c>
      <c r="AL355" s="1">
        <f>COUNTA(D355:V355)</f>
        <v>1</v>
      </c>
      <c r="AM355" s="16">
        <f>AK355/AL355</f>
        <v>4.5</v>
      </c>
      <c r="AN355" s="11"/>
      <c r="AO355" s="24"/>
    </row>
    <row r="356" spans="1:41" ht="12.75" x14ac:dyDescent="0.2">
      <c r="A356" s="122">
        <v>354</v>
      </c>
      <c r="B356" s="117" t="s">
        <v>322</v>
      </c>
      <c r="C356" s="78" t="s">
        <v>626</v>
      </c>
      <c r="D356" s="2"/>
      <c r="E356" s="2"/>
      <c r="F356" s="2"/>
      <c r="G356" s="2"/>
      <c r="H356" s="2"/>
      <c r="I356" s="2"/>
      <c r="J356" s="2"/>
      <c r="K356" s="2"/>
      <c r="L356" s="2"/>
      <c r="M356" s="2">
        <v>4.5</v>
      </c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9"/>
      <c r="Y356" s="2"/>
      <c r="Z356" s="34"/>
      <c r="AA356" s="9"/>
      <c r="AB356" s="9"/>
      <c r="AC356" s="2"/>
      <c r="AD356" s="34"/>
      <c r="AE356" s="9"/>
      <c r="AF356" s="2"/>
      <c r="AG356" s="2"/>
      <c r="AH356" s="2"/>
      <c r="AI356" s="2"/>
      <c r="AJ356" s="9"/>
      <c r="AK356" s="15">
        <f>SUM(D356:V356)</f>
        <v>4.5</v>
      </c>
      <c r="AL356" s="1">
        <f>COUNTA(D356:V356)</f>
        <v>1</v>
      </c>
      <c r="AM356" s="16">
        <f>AK356/AL356</f>
        <v>4.5</v>
      </c>
      <c r="AN356" s="11"/>
      <c r="AO356" s="24"/>
    </row>
    <row r="357" spans="1:41" ht="12.75" x14ac:dyDescent="0.2">
      <c r="A357" s="122">
        <v>355</v>
      </c>
      <c r="B357" s="117" t="s">
        <v>234</v>
      </c>
      <c r="C357" s="78" t="s">
        <v>12</v>
      </c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>
        <v>4.5</v>
      </c>
      <c r="S357" s="2"/>
      <c r="T357" s="2"/>
      <c r="U357" s="2"/>
      <c r="V357" s="2"/>
      <c r="W357" s="2"/>
      <c r="X357" s="9"/>
      <c r="Y357" s="2"/>
      <c r="Z357" s="34"/>
      <c r="AA357" s="9"/>
      <c r="AB357" s="9"/>
      <c r="AC357" s="2"/>
      <c r="AD357" s="34"/>
      <c r="AE357" s="9"/>
      <c r="AF357" s="2"/>
      <c r="AG357" s="2"/>
      <c r="AH357" s="2"/>
      <c r="AI357" s="2"/>
      <c r="AJ357" s="9"/>
      <c r="AK357" s="15">
        <f>SUM(D357:V357)</f>
        <v>4.5</v>
      </c>
      <c r="AL357" s="1">
        <f>COUNTA(D357:V357)</f>
        <v>1</v>
      </c>
      <c r="AM357" s="16">
        <f>AK357/AL357</f>
        <v>4.5</v>
      </c>
      <c r="AN357" s="11"/>
      <c r="AO357" s="24"/>
    </row>
    <row r="358" spans="1:41" ht="12.75" x14ac:dyDescent="0.2">
      <c r="A358" s="122">
        <v>356</v>
      </c>
      <c r="B358" s="117" t="s">
        <v>361</v>
      </c>
      <c r="C358" s="78" t="s">
        <v>84</v>
      </c>
      <c r="D358" s="2"/>
      <c r="E358" s="2"/>
      <c r="F358" s="2"/>
      <c r="G358" s="2"/>
      <c r="H358" s="2"/>
      <c r="I358" s="2"/>
      <c r="J358" s="2"/>
      <c r="K358" s="2">
        <v>4.5</v>
      </c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9"/>
      <c r="Y358" s="2"/>
      <c r="Z358" s="34"/>
      <c r="AA358" s="9"/>
      <c r="AB358" s="9"/>
      <c r="AC358" s="2"/>
      <c r="AD358" s="34"/>
      <c r="AE358" s="9"/>
      <c r="AF358" s="2"/>
      <c r="AG358" s="2"/>
      <c r="AH358" s="2"/>
      <c r="AI358" s="2"/>
      <c r="AJ358" s="9"/>
      <c r="AK358" s="15">
        <f>SUM(D358:V358)</f>
        <v>4.5</v>
      </c>
      <c r="AL358" s="1">
        <f>COUNTA(D358:V358)</f>
        <v>1</v>
      </c>
      <c r="AM358" s="16">
        <f>AK358/AL358</f>
        <v>4.5</v>
      </c>
      <c r="AN358" s="11"/>
      <c r="AO358" s="24"/>
    </row>
    <row r="359" spans="1:41" ht="12.75" x14ac:dyDescent="0.2">
      <c r="A359" s="122">
        <v>357</v>
      </c>
      <c r="B359" s="117" t="s">
        <v>304</v>
      </c>
      <c r="C359" s="78" t="s">
        <v>305</v>
      </c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>
        <v>4.5</v>
      </c>
      <c r="O359" s="2"/>
      <c r="P359" s="2"/>
      <c r="Q359" s="2"/>
      <c r="R359" s="2"/>
      <c r="S359" s="2"/>
      <c r="T359" s="2"/>
      <c r="U359" s="2"/>
      <c r="V359" s="2"/>
      <c r="W359" s="2"/>
      <c r="X359" s="9"/>
      <c r="Y359" s="2"/>
      <c r="Z359" s="34"/>
      <c r="AA359" s="9"/>
      <c r="AB359" s="9"/>
      <c r="AC359" s="2"/>
      <c r="AD359" s="34"/>
      <c r="AE359" s="9"/>
      <c r="AF359" s="2"/>
      <c r="AG359" s="2"/>
      <c r="AH359" s="2"/>
      <c r="AI359" s="2"/>
      <c r="AJ359" s="9"/>
      <c r="AK359" s="15">
        <f>SUM(D359:V359)</f>
        <v>4.5</v>
      </c>
      <c r="AL359" s="1">
        <f>COUNTA(D359:V359)</f>
        <v>1</v>
      </c>
      <c r="AM359" s="16">
        <f>AK359/AL359</f>
        <v>4.5</v>
      </c>
      <c r="AN359" s="11"/>
      <c r="AO359" s="24"/>
    </row>
    <row r="360" spans="1:41" ht="12.75" x14ac:dyDescent="0.2">
      <c r="A360" s="122">
        <v>358</v>
      </c>
      <c r="B360" s="117" t="s">
        <v>27</v>
      </c>
      <c r="C360" s="78" t="s">
        <v>12</v>
      </c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>
        <v>4.5</v>
      </c>
      <c r="W360" s="2"/>
      <c r="X360" s="9"/>
      <c r="Y360" s="2"/>
      <c r="Z360" s="34"/>
      <c r="AA360" s="9"/>
      <c r="AB360" s="9"/>
      <c r="AC360" s="2"/>
      <c r="AD360" s="34"/>
      <c r="AE360" s="9"/>
      <c r="AF360" s="2"/>
      <c r="AG360" s="2"/>
      <c r="AH360" s="2"/>
      <c r="AI360" s="2"/>
      <c r="AJ360" s="9"/>
      <c r="AK360" s="15">
        <f>SUM(D360:V360)</f>
        <v>4.5</v>
      </c>
      <c r="AL360" s="1">
        <f>COUNTA(D360:V360)</f>
        <v>1</v>
      </c>
      <c r="AM360" s="16">
        <f>AK360/AL360</f>
        <v>4.5</v>
      </c>
      <c r="AN360" s="11"/>
      <c r="AO360" s="24"/>
    </row>
    <row r="361" spans="1:41" ht="12.75" x14ac:dyDescent="0.2">
      <c r="A361" s="122">
        <v>359</v>
      </c>
      <c r="B361" s="117" t="s">
        <v>364</v>
      </c>
      <c r="C361" s="78" t="s">
        <v>344</v>
      </c>
      <c r="D361" s="2"/>
      <c r="E361" s="2"/>
      <c r="F361" s="2"/>
      <c r="G361" s="2"/>
      <c r="H361" s="2"/>
      <c r="I361" s="2"/>
      <c r="J361" s="2"/>
      <c r="K361" s="2">
        <v>4.5</v>
      </c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9"/>
      <c r="Y361" s="2"/>
      <c r="Z361" s="34"/>
      <c r="AA361" s="9"/>
      <c r="AB361" s="9"/>
      <c r="AC361" s="2"/>
      <c r="AD361" s="34"/>
      <c r="AE361" s="9"/>
      <c r="AF361" s="2"/>
      <c r="AG361" s="2"/>
      <c r="AH361" s="2"/>
      <c r="AI361" s="2"/>
      <c r="AJ361" s="9"/>
      <c r="AK361" s="15">
        <f>SUM(D361:V361)</f>
        <v>4.5</v>
      </c>
      <c r="AL361" s="1">
        <f>COUNTA(D361:V361)</f>
        <v>1</v>
      </c>
      <c r="AM361" s="16">
        <f>AK361/AL361</f>
        <v>4.5</v>
      </c>
      <c r="AN361" s="11"/>
      <c r="AO361" s="24"/>
    </row>
    <row r="362" spans="1:41" ht="12.75" x14ac:dyDescent="0.2">
      <c r="A362" s="122">
        <v>360</v>
      </c>
      <c r="B362" s="117" t="s">
        <v>468</v>
      </c>
      <c r="C362" s="78" t="s">
        <v>8</v>
      </c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>
        <v>4.5</v>
      </c>
      <c r="X362" s="9"/>
      <c r="Y362" s="2"/>
      <c r="Z362" s="34"/>
      <c r="AA362" s="9"/>
      <c r="AB362" s="9"/>
      <c r="AC362" s="2"/>
      <c r="AD362" s="34"/>
      <c r="AE362" s="9"/>
      <c r="AF362" s="2"/>
      <c r="AG362" s="2"/>
      <c r="AH362" s="2"/>
      <c r="AI362" s="2"/>
      <c r="AJ362" s="9"/>
      <c r="AK362" s="15">
        <f>SUM(D362:W362)</f>
        <v>4.5</v>
      </c>
      <c r="AL362" s="1">
        <f>COUNTA(D362:W362)</f>
        <v>1</v>
      </c>
      <c r="AM362" s="16">
        <f>AK362/AL362</f>
        <v>4.5</v>
      </c>
      <c r="AN362" s="11"/>
      <c r="AO362" s="24"/>
    </row>
    <row r="363" spans="1:41" ht="12.75" x14ac:dyDescent="0.2">
      <c r="A363" s="122">
        <v>361</v>
      </c>
      <c r="B363" s="117" t="s">
        <v>230</v>
      </c>
      <c r="C363" s="78" t="s">
        <v>43</v>
      </c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>
        <v>4.5</v>
      </c>
      <c r="S363" s="2"/>
      <c r="T363" s="2"/>
      <c r="U363" s="2"/>
      <c r="V363" s="2"/>
      <c r="W363" s="2"/>
      <c r="X363" s="9"/>
      <c r="Y363" s="2"/>
      <c r="Z363" s="34"/>
      <c r="AA363" s="9"/>
      <c r="AB363" s="9"/>
      <c r="AC363" s="2"/>
      <c r="AD363" s="34"/>
      <c r="AE363" s="9"/>
      <c r="AF363" s="2"/>
      <c r="AG363" s="2"/>
      <c r="AH363" s="2"/>
      <c r="AI363" s="2"/>
      <c r="AJ363" s="9"/>
      <c r="AK363" s="15">
        <f>SUM(D363:V363)</f>
        <v>4.5</v>
      </c>
      <c r="AL363" s="1">
        <f>COUNTA(D363:V363)</f>
        <v>1</v>
      </c>
      <c r="AM363" s="16">
        <f>AK363/AL363</f>
        <v>4.5</v>
      </c>
      <c r="AN363" s="11"/>
      <c r="AO363" s="24"/>
    </row>
    <row r="364" spans="1:41" ht="12.75" x14ac:dyDescent="0.2">
      <c r="A364" s="122">
        <v>362</v>
      </c>
      <c r="B364" s="117" t="s">
        <v>404</v>
      </c>
      <c r="C364" s="78" t="s">
        <v>5</v>
      </c>
      <c r="D364" s="2"/>
      <c r="E364" s="2"/>
      <c r="F364" s="2"/>
      <c r="G364" s="2"/>
      <c r="H364" s="2"/>
      <c r="I364" s="2"/>
      <c r="J364" s="2">
        <v>4.5</v>
      </c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9"/>
      <c r="Y364" s="2"/>
      <c r="Z364" s="34"/>
      <c r="AA364" s="9"/>
      <c r="AB364" s="9"/>
      <c r="AC364" s="2"/>
      <c r="AD364" s="34"/>
      <c r="AE364" s="9"/>
      <c r="AF364" s="2"/>
      <c r="AG364" s="2"/>
      <c r="AH364" s="2"/>
      <c r="AI364" s="2"/>
      <c r="AJ364" s="9"/>
      <c r="AK364" s="15">
        <f>SUM(D364:V364)</f>
        <v>4.5</v>
      </c>
      <c r="AL364" s="1">
        <f>COUNTA(D364:V364)</f>
        <v>1</v>
      </c>
      <c r="AM364" s="16">
        <f>AK364/AL364</f>
        <v>4.5</v>
      </c>
      <c r="AN364" s="11"/>
      <c r="AO364" s="24"/>
    </row>
    <row r="365" spans="1:41" ht="12.75" x14ac:dyDescent="0.2">
      <c r="A365" s="122">
        <v>363</v>
      </c>
      <c r="B365" s="117" t="s">
        <v>459</v>
      </c>
      <c r="C365" s="78" t="s">
        <v>107</v>
      </c>
      <c r="D365" s="2">
        <v>4.5</v>
      </c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9"/>
      <c r="Y365" s="2"/>
      <c r="Z365" s="34"/>
      <c r="AA365" s="9"/>
      <c r="AB365" s="9"/>
      <c r="AC365" s="2"/>
      <c r="AD365" s="34"/>
      <c r="AE365" s="9"/>
      <c r="AF365" s="2"/>
      <c r="AG365" s="2"/>
      <c r="AH365" s="2"/>
      <c r="AI365" s="2"/>
      <c r="AJ365" s="9"/>
      <c r="AK365" s="15">
        <f>SUM(D365:V365)</f>
        <v>4.5</v>
      </c>
      <c r="AL365" s="1">
        <f>COUNTA(D365:V365)</f>
        <v>1</v>
      </c>
      <c r="AM365" s="16">
        <f>AK365/AL365</f>
        <v>4.5</v>
      </c>
      <c r="AN365" s="11"/>
      <c r="AO365" s="25" t="s">
        <v>602</v>
      </c>
    </row>
    <row r="366" spans="1:41" ht="12.75" x14ac:dyDescent="0.2">
      <c r="A366" s="122">
        <v>364</v>
      </c>
      <c r="B366" s="117" t="s">
        <v>650</v>
      </c>
      <c r="C366" s="78" t="s">
        <v>680</v>
      </c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9"/>
      <c r="Y366" s="2"/>
      <c r="Z366" s="34"/>
      <c r="AA366" s="9"/>
      <c r="AB366" s="9"/>
      <c r="AC366" s="2"/>
      <c r="AD366" s="34"/>
      <c r="AE366" s="9"/>
      <c r="AF366" s="2"/>
      <c r="AG366" s="2"/>
      <c r="AH366" s="2">
        <v>4.5</v>
      </c>
      <c r="AI366" s="2"/>
      <c r="AJ366" s="9"/>
      <c r="AK366" s="15">
        <f>SUM(D366:AH366)</f>
        <v>4.5</v>
      </c>
      <c r="AL366" s="1">
        <v>1</v>
      </c>
      <c r="AM366" s="16">
        <f>AK366/AL366</f>
        <v>4.5</v>
      </c>
      <c r="AN366" s="11"/>
      <c r="AO366" s="24"/>
    </row>
    <row r="367" spans="1:41" ht="12.75" x14ac:dyDescent="0.2">
      <c r="A367" s="122">
        <v>365</v>
      </c>
      <c r="B367" s="117" t="s">
        <v>202</v>
      </c>
      <c r="C367" s="78" t="s">
        <v>203</v>
      </c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>
        <v>4.5</v>
      </c>
      <c r="T367" s="2"/>
      <c r="U367" s="2"/>
      <c r="V367" s="2"/>
      <c r="W367" s="2"/>
      <c r="X367" s="9"/>
      <c r="Y367" s="2"/>
      <c r="Z367" s="34"/>
      <c r="AA367" s="9"/>
      <c r="AB367" s="9"/>
      <c r="AC367" s="2"/>
      <c r="AD367" s="34"/>
      <c r="AE367" s="9"/>
      <c r="AF367" s="2"/>
      <c r="AG367" s="2"/>
      <c r="AH367" s="2"/>
      <c r="AI367" s="2"/>
      <c r="AJ367" s="9"/>
      <c r="AK367" s="15">
        <f>SUM(D367:V367)</f>
        <v>4.5</v>
      </c>
      <c r="AL367" s="1">
        <f>COUNTA(D367:V367)</f>
        <v>1</v>
      </c>
      <c r="AM367" s="16">
        <f>AK367/AL367</f>
        <v>4.5</v>
      </c>
      <c r="AN367" s="11"/>
      <c r="AO367" s="24"/>
    </row>
    <row r="368" spans="1:41" ht="12.75" x14ac:dyDescent="0.2">
      <c r="A368" s="122">
        <v>366</v>
      </c>
      <c r="B368" s="117" t="s">
        <v>528</v>
      </c>
      <c r="C368" s="78" t="s">
        <v>315</v>
      </c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9"/>
      <c r="Y368" s="2"/>
      <c r="Z368" s="34">
        <v>4.5</v>
      </c>
      <c r="AA368" s="9"/>
      <c r="AB368" s="9"/>
      <c r="AC368" s="2"/>
      <c r="AD368" s="34"/>
      <c r="AE368" s="9"/>
      <c r="AF368" s="2"/>
      <c r="AG368" s="2"/>
      <c r="AH368" s="2"/>
      <c r="AI368" s="2"/>
      <c r="AJ368" s="9"/>
      <c r="AK368" s="15">
        <f>SUM(D368:AA368)</f>
        <v>4.5</v>
      </c>
      <c r="AL368" s="1">
        <f>COUNTA(D368:AA368)</f>
        <v>1</v>
      </c>
      <c r="AM368" s="16">
        <f>AK368/AL368</f>
        <v>4.5</v>
      </c>
      <c r="AN368" s="11"/>
      <c r="AO368" s="24"/>
    </row>
    <row r="369" spans="1:41" ht="12.75" x14ac:dyDescent="0.2">
      <c r="A369" s="122">
        <v>367</v>
      </c>
      <c r="B369" s="117" t="s">
        <v>448</v>
      </c>
      <c r="C369" s="78" t="s">
        <v>449</v>
      </c>
      <c r="D369" s="2"/>
      <c r="E369" s="2">
        <v>4.5</v>
      </c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9"/>
      <c r="Y369" s="2"/>
      <c r="Z369" s="34"/>
      <c r="AA369" s="9"/>
      <c r="AB369" s="9"/>
      <c r="AC369" s="2"/>
      <c r="AD369" s="34"/>
      <c r="AE369" s="9"/>
      <c r="AF369" s="2"/>
      <c r="AG369" s="2"/>
      <c r="AH369" s="2"/>
      <c r="AI369" s="2"/>
      <c r="AJ369" s="9"/>
      <c r="AK369" s="15">
        <f>SUM(D369:V369)</f>
        <v>4.5</v>
      </c>
      <c r="AL369" s="1">
        <f>COUNTA(D369:V369)</f>
        <v>1</v>
      </c>
      <c r="AM369" s="16">
        <f>AK369/AL369</f>
        <v>4.5</v>
      </c>
      <c r="AN369" s="11"/>
      <c r="AO369" s="24"/>
    </row>
    <row r="370" spans="1:41" ht="12.75" x14ac:dyDescent="0.2">
      <c r="A370" s="122">
        <v>368</v>
      </c>
      <c r="B370" s="117" t="s">
        <v>714</v>
      </c>
      <c r="C370" s="78" t="s">
        <v>5</v>
      </c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9"/>
      <c r="Y370" s="2"/>
      <c r="Z370" s="34"/>
      <c r="AA370" s="9"/>
      <c r="AB370" s="9"/>
      <c r="AC370" s="2"/>
      <c r="AD370" s="34"/>
      <c r="AE370" s="9"/>
      <c r="AF370" s="2"/>
      <c r="AG370" s="2"/>
      <c r="AH370" s="2"/>
      <c r="AI370" s="2"/>
      <c r="AJ370" s="9">
        <v>4.5</v>
      </c>
      <c r="AK370" s="15">
        <f>SUM(D370:AJ370)</f>
        <v>4.5</v>
      </c>
      <c r="AL370" s="1">
        <v>1</v>
      </c>
      <c r="AM370" s="16">
        <f>AK370/AL370</f>
        <v>4.5</v>
      </c>
      <c r="AN370" s="11"/>
      <c r="AO370" s="24"/>
    </row>
    <row r="371" spans="1:41" ht="12.75" x14ac:dyDescent="0.2">
      <c r="A371" s="122">
        <v>369</v>
      </c>
      <c r="B371" s="117" t="s">
        <v>613</v>
      </c>
      <c r="C371" s="78" t="s">
        <v>123</v>
      </c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9"/>
      <c r="Y371" s="2"/>
      <c r="Z371" s="34"/>
      <c r="AA371" s="9"/>
      <c r="AB371" s="9"/>
      <c r="AC371" s="2"/>
      <c r="AD371" s="34">
        <v>4.5</v>
      </c>
      <c r="AE371" s="9"/>
      <c r="AF371" s="2"/>
      <c r="AG371" s="2"/>
      <c r="AH371" s="2"/>
      <c r="AI371" s="2"/>
      <c r="AJ371" s="9"/>
      <c r="AK371" s="15">
        <f>SUM(D371:AD371)</f>
        <v>4.5</v>
      </c>
      <c r="AL371" s="1">
        <v>1</v>
      </c>
      <c r="AM371" s="16">
        <f>AK371/AL371</f>
        <v>4.5</v>
      </c>
      <c r="AN371" s="11"/>
      <c r="AO371" s="24"/>
    </row>
    <row r="372" spans="1:41" ht="12.75" x14ac:dyDescent="0.2">
      <c r="A372" s="122">
        <v>370</v>
      </c>
      <c r="B372" s="117" t="s">
        <v>703</v>
      </c>
      <c r="C372" s="78" t="s">
        <v>13</v>
      </c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9"/>
      <c r="Y372" s="2"/>
      <c r="Z372" s="34"/>
      <c r="AA372" s="9"/>
      <c r="AB372" s="9"/>
      <c r="AC372" s="2"/>
      <c r="AD372" s="34"/>
      <c r="AE372" s="9"/>
      <c r="AF372" s="2"/>
      <c r="AG372" s="2"/>
      <c r="AH372" s="2"/>
      <c r="AI372" s="2">
        <v>4.5</v>
      </c>
      <c r="AJ372" s="9"/>
      <c r="AK372" s="15">
        <f>SUM(D372:AI372)</f>
        <v>4.5</v>
      </c>
      <c r="AL372" s="1">
        <v>1</v>
      </c>
      <c r="AM372" s="16">
        <f>AK372/AL372</f>
        <v>4.5</v>
      </c>
      <c r="AN372" s="11"/>
      <c r="AO372" s="24"/>
    </row>
    <row r="373" spans="1:41" ht="12.75" x14ac:dyDescent="0.2">
      <c r="A373" s="122">
        <v>371</v>
      </c>
      <c r="B373" s="117" t="s">
        <v>471</v>
      </c>
      <c r="C373" s="78" t="s">
        <v>8</v>
      </c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>
        <v>4.5</v>
      </c>
      <c r="X373" s="9"/>
      <c r="Y373" s="2"/>
      <c r="Z373" s="34"/>
      <c r="AA373" s="9"/>
      <c r="AB373" s="9"/>
      <c r="AC373" s="2"/>
      <c r="AD373" s="34"/>
      <c r="AE373" s="9"/>
      <c r="AF373" s="2"/>
      <c r="AG373" s="2"/>
      <c r="AH373" s="2"/>
      <c r="AI373" s="2"/>
      <c r="AJ373" s="9"/>
      <c r="AK373" s="15">
        <f>SUM(D373:W373)</f>
        <v>4.5</v>
      </c>
      <c r="AL373" s="1">
        <f>COUNTA(D373:W373)</f>
        <v>1</v>
      </c>
      <c r="AM373" s="16">
        <f>AK373/AL373</f>
        <v>4.5</v>
      </c>
      <c r="AN373" s="11"/>
      <c r="AO373" s="24"/>
    </row>
    <row r="374" spans="1:41" ht="12.75" x14ac:dyDescent="0.2">
      <c r="A374" s="122">
        <v>372</v>
      </c>
      <c r="B374" s="117" t="s">
        <v>594</v>
      </c>
      <c r="C374" s="78" t="s">
        <v>8</v>
      </c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6"/>
      <c r="Q374" s="2"/>
      <c r="R374" s="2"/>
      <c r="S374" s="2"/>
      <c r="T374" s="2"/>
      <c r="U374" s="2"/>
      <c r="V374" s="2"/>
      <c r="W374" s="2"/>
      <c r="X374" s="9"/>
      <c r="Y374" s="2"/>
      <c r="Z374" s="34"/>
      <c r="AA374" s="9"/>
      <c r="AB374" s="9"/>
      <c r="AC374" s="2">
        <v>4.5</v>
      </c>
      <c r="AD374" s="34"/>
      <c r="AE374" s="9"/>
      <c r="AF374" s="2"/>
      <c r="AG374" s="2"/>
      <c r="AH374" s="2"/>
      <c r="AI374" s="2"/>
      <c r="AJ374" s="9"/>
      <c r="AK374" s="15">
        <f>SUM(D374:AC374)</f>
        <v>4.5</v>
      </c>
      <c r="AL374" s="1">
        <v>1</v>
      </c>
      <c r="AM374" s="16">
        <f>AK374/AL374</f>
        <v>4.5</v>
      </c>
      <c r="AN374" s="11"/>
      <c r="AO374" s="24"/>
    </row>
    <row r="375" spans="1:41" ht="12.75" x14ac:dyDescent="0.2">
      <c r="A375" s="122">
        <v>373</v>
      </c>
      <c r="B375" s="117" t="s">
        <v>411</v>
      </c>
      <c r="C375" s="78" t="s">
        <v>5</v>
      </c>
      <c r="D375" s="2"/>
      <c r="E375" s="2"/>
      <c r="F375" s="2"/>
      <c r="G375" s="2"/>
      <c r="H375" s="2"/>
      <c r="I375" s="2">
        <v>4.5</v>
      </c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9"/>
      <c r="Y375" s="2"/>
      <c r="Z375" s="34"/>
      <c r="AA375" s="9"/>
      <c r="AB375" s="9"/>
      <c r="AC375" s="2"/>
      <c r="AD375" s="34"/>
      <c r="AE375" s="9"/>
      <c r="AF375" s="2"/>
      <c r="AG375" s="2"/>
      <c r="AH375" s="2"/>
      <c r="AI375" s="2"/>
      <c r="AJ375" s="9"/>
      <c r="AK375" s="15">
        <f>SUM(D375:V375)</f>
        <v>4.5</v>
      </c>
      <c r="AL375" s="1">
        <f>COUNTA(D375:V375)</f>
        <v>1</v>
      </c>
      <c r="AM375" s="16">
        <f>AK375/AL375</f>
        <v>4.5</v>
      </c>
      <c r="AN375" s="11"/>
      <c r="AO375" s="24"/>
    </row>
    <row r="376" spans="1:41" ht="12.75" x14ac:dyDescent="0.2">
      <c r="A376" s="122">
        <v>374</v>
      </c>
      <c r="B376" s="117" t="s">
        <v>667</v>
      </c>
      <c r="C376" s="78" t="s">
        <v>33</v>
      </c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6"/>
      <c r="Q376" s="2"/>
      <c r="R376" s="2"/>
      <c r="S376" s="2"/>
      <c r="T376" s="2"/>
      <c r="U376" s="2"/>
      <c r="V376" s="2"/>
      <c r="W376" s="2"/>
      <c r="X376" s="9"/>
      <c r="Y376" s="2"/>
      <c r="Z376" s="34"/>
      <c r="AA376" s="9"/>
      <c r="AB376" s="9"/>
      <c r="AC376" s="2"/>
      <c r="AD376" s="34"/>
      <c r="AE376" s="9"/>
      <c r="AF376" s="2"/>
      <c r="AG376" s="2">
        <v>4.5</v>
      </c>
      <c r="AH376" s="2"/>
      <c r="AI376" s="2"/>
      <c r="AJ376" s="9"/>
      <c r="AK376" s="15">
        <f>SUM(D376:AG376)</f>
        <v>4.5</v>
      </c>
      <c r="AL376" s="1">
        <v>1</v>
      </c>
      <c r="AM376" s="16">
        <f>AK376/AL376</f>
        <v>4.5</v>
      </c>
      <c r="AN376" s="11"/>
      <c r="AO376" s="24"/>
    </row>
    <row r="377" spans="1:41" ht="12.75" x14ac:dyDescent="0.2">
      <c r="A377" s="122">
        <v>375</v>
      </c>
      <c r="B377" s="117" t="s">
        <v>684</v>
      </c>
      <c r="C377" s="78" t="s">
        <v>305</v>
      </c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9"/>
      <c r="Y377" s="2"/>
      <c r="Z377" s="34"/>
      <c r="AA377" s="9"/>
      <c r="AB377" s="9"/>
      <c r="AC377" s="2"/>
      <c r="AD377" s="34"/>
      <c r="AE377" s="9"/>
      <c r="AF377" s="2"/>
      <c r="AG377" s="2"/>
      <c r="AH377" s="2"/>
      <c r="AI377" s="2"/>
      <c r="AJ377" s="9">
        <v>4.5</v>
      </c>
      <c r="AK377" s="108">
        <f>SUM(D377:AJ377)</f>
        <v>4.5</v>
      </c>
      <c r="AL377" s="1">
        <v>1</v>
      </c>
      <c r="AM377" s="16">
        <f>AK377/AL377</f>
        <v>4.5</v>
      </c>
      <c r="AN377" s="11"/>
      <c r="AO377" s="24"/>
    </row>
    <row r="378" spans="1:41" ht="12.75" x14ac:dyDescent="0.2">
      <c r="A378" s="122">
        <v>376</v>
      </c>
      <c r="B378" s="117" t="s">
        <v>635</v>
      </c>
      <c r="C378" s="78" t="s">
        <v>15</v>
      </c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6"/>
      <c r="Q378" s="2"/>
      <c r="R378" s="2"/>
      <c r="S378" s="2"/>
      <c r="T378" s="2"/>
      <c r="U378" s="2"/>
      <c r="V378" s="2"/>
      <c r="W378" s="2"/>
      <c r="X378" s="9"/>
      <c r="Y378" s="2"/>
      <c r="Z378" s="34"/>
      <c r="AA378" s="9"/>
      <c r="AB378" s="9"/>
      <c r="AC378" s="2"/>
      <c r="AD378" s="34"/>
      <c r="AE378" s="9">
        <v>4.5</v>
      </c>
      <c r="AF378" s="2"/>
      <c r="AG378" s="2"/>
      <c r="AH378" s="2"/>
      <c r="AI378" s="2"/>
      <c r="AJ378" s="9"/>
      <c r="AK378" s="15">
        <f>SUM(D378:AE378)</f>
        <v>4.5</v>
      </c>
      <c r="AL378" s="1">
        <v>1</v>
      </c>
      <c r="AM378" s="16">
        <f>AK378/AL378</f>
        <v>4.5</v>
      </c>
      <c r="AN378" s="11"/>
      <c r="AO378" s="24"/>
    </row>
    <row r="379" spans="1:41" ht="12.75" x14ac:dyDescent="0.2">
      <c r="A379" s="122">
        <v>377</v>
      </c>
      <c r="B379" s="117" t="s">
        <v>706</v>
      </c>
      <c r="C379" s="78" t="s">
        <v>129</v>
      </c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9"/>
      <c r="Y379" s="2"/>
      <c r="Z379" s="34"/>
      <c r="AA379" s="9"/>
      <c r="AB379" s="9"/>
      <c r="AC379" s="2"/>
      <c r="AD379" s="34"/>
      <c r="AE379" s="9"/>
      <c r="AF379" s="2"/>
      <c r="AG379" s="2"/>
      <c r="AH379" s="2"/>
      <c r="AI379" s="2">
        <v>4.5</v>
      </c>
      <c r="AJ379" s="9"/>
      <c r="AK379" s="15">
        <f>SUM(D379:AI379)</f>
        <v>4.5</v>
      </c>
      <c r="AL379" s="1">
        <v>1</v>
      </c>
      <c r="AM379" s="16">
        <f>AK379/AL379</f>
        <v>4.5</v>
      </c>
      <c r="AN379" s="11"/>
      <c r="AO379" s="24"/>
    </row>
    <row r="380" spans="1:41" ht="12.75" x14ac:dyDescent="0.2">
      <c r="A380" s="122">
        <v>378</v>
      </c>
      <c r="B380" s="117" t="s">
        <v>570</v>
      </c>
      <c r="C380" s="78" t="s">
        <v>571</v>
      </c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9"/>
      <c r="Y380" s="2"/>
      <c r="Z380" s="34"/>
      <c r="AA380" s="9"/>
      <c r="AB380" s="9">
        <v>4.5</v>
      </c>
      <c r="AC380" s="2"/>
      <c r="AD380" s="34"/>
      <c r="AE380" s="9"/>
      <c r="AF380" s="2"/>
      <c r="AG380" s="2"/>
      <c r="AH380" s="2"/>
      <c r="AI380" s="2"/>
      <c r="AJ380" s="9"/>
      <c r="AK380" s="15">
        <f>SUM(D380:AC380)</f>
        <v>4.5</v>
      </c>
      <c r="AL380" s="1">
        <v>1</v>
      </c>
      <c r="AM380" s="16">
        <f>AK380/AL380</f>
        <v>4.5</v>
      </c>
      <c r="AN380" s="11"/>
      <c r="AO380" s="24"/>
    </row>
    <row r="381" spans="1:41" ht="12.75" x14ac:dyDescent="0.2">
      <c r="A381" s="122">
        <v>379</v>
      </c>
      <c r="B381" s="117" t="s">
        <v>615</v>
      </c>
      <c r="C381" s="78" t="s">
        <v>47</v>
      </c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9"/>
      <c r="Y381" s="2"/>
      <c r="Z381" s="34"/>
      <c r="AA381" s="9"/>
      <c r="AB381" s="9"/>
      <c r="AC381" s="2"/>
      <c r="AD381" s="34">
        <v>4.5</v>
      </c>
      <c r="AE381" s="9"/>
      <c r="AF381" s="2"/>
      <c r="AG381" s="2"/>
      <c r="AH381" s="2"/>
      <c r="AI381" s="2"/>
      <c r="AJ381" s="9"/>
      <c r="AK381" s="15">
        <f>SUM(D381:AD381)</f>
        <v>4.5</v>
      </c>
      <c r="AL381" s="1">
        <v>1</v>
      </c>
      <c r="AM381" s="16">
        <f>AK381/AL381</f>
        <v>4.5</v>
      </c>
      <c r="AN381" s="11"/>
      <c r="AO381" s="24"/>
    </row>
    <row r="382" spans="1:41" ht="12.75" x14ac:dyDescent="0.2">
      <c r="A382" s="122">
        <v>380</v>
      </c>
      <c r="B382" s="117" t="s">
        <v>365</v>
      </c>
      <c r="C382" s="78" t="s">
        <v>107</v>
      </c>
      <c r="D382" s="2"/>
      <c r="E382" s="2"/>
      <c r="F382" s="2"/>
      <c r="G382" s="2"/>
      <c r="H382" s="2"/>
      <c r="I382" s="2"/>
      <c r="J382" s="2"/>
      <c r="K382" s="2">
        <v>4.5</v>
      </c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9"/>
      <c r="Y382" s="2"/>
      <c r="Z382" s="34"/>
      <c r="AA382" s="9"/>
      <c r="AB382" s="9"/>
      <c r="AC382" s="2"/>
      <c r="AD382" s="34"/>
      <c r="AE382" s="9"/>
      <c r="AF382" s="2"/>
      <c r="AG382" s="2"/>
      <c r="AH382" s="2"/>
      <c r="AI382" s="2"/>
      <c r="AJ382" s="9"/>
      <c r="AK382" s="15">
        <f>SUM(D382:V382)</f>
        <v>4.5</v>
      </c>
      <c r="AL382" s="1">
        <f>COUNTA(D382:V382)</f>
        <v>1</v>
      </c>
      <c r="AM382" s="16">
        <f>AK382/AL382</f>
        <v>4.5</v>
      </c>
      <c r="AN382" s="11"/>
      <c r="AO382" s="24"/>
    </row>
    <row r="383" spans="1:41" ht="12.75" x14ac:dyDescent="0.2">
      <c r="A383" s="122">
        <v>381</v>
      </c>
      <c r="B383" s="117" t="s">
        <v>283</v>
      </c>
      <c r="C383" s="78" t="s">
        <v>290</v>
      </c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>
        <v>2</v>
      </c>
      <c r="Q383" s="2"/>
      <c r="R383" s="2"/>
      <c r="S383" s="2"/>
      <c r="T383" s="2"/>
      <c r="U383" s="2"/>
      <c r="V383" s="2"/>
      <c r="W383" s="2"/>
      <c r="X383" s="9"/>
      <c r="Y383" s="2"/>
      <c r="Z383" s="34"/>
      <c r="AA383" s="9"/>
      <c r="AB383" s="9">
        <v>2.5</v>
      </c>
      <c r="AC383" s="2"/>
      <c r="AD383" s="34"/>
      <c r="AE383" s="9"/>
      <c r="AF383" s="2"/>
      <c r="AG383" s="2"/>
      <c r="AH383" s="2"/>
      <c r="AI383" s="2"/>
      <c r="AJ383" s="9"/>
      <c r="AK383" s="15">
        <f>SUM(D383:AC383)</f>
        <v>4.5</v>
      </c>
      <c r="AL383" s="1">
        <v>2</v>
      </c>
      <c r="AM383" s="16">
        <f>AK383/AL383</f>
        <v>2.25</v>
      </c>
      <c r="AN383" s="11"/>
      <c r="AO383" s="24"/>
    </row>
    <row r="384" spans="1:41" ht="12.75" x14ac:dyDescent="0.2">
      <c r="A384" s="122">
        <v>382</v>
      </c>
      <c r="B384" s="119" t="s">
        <v>518</v>
      </c>
      <c r="C384" s="85" t="s">
        <v>5</v>
      </c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9"/>
      <c r="Y384" s="2">
        <v>1.5</v>
      </c>
      <c r="Z384" s="34"/>
      <c r="AA384" s="9">
        <v>3</v>
      </c>
      <c r="AB384" s="9"/>
      <c r="AC384" s="2"/>
      <c r="AD384" s="34"/>
      <c r="AE384" s="9"/>
      <c r="AF384" s="2"/>
      <c r="AG384" s="2"/>
      <c r="AH384" s="2"/>
      <c r="AI384" s="2"/>
      <c r="AJ384" s="9"/>
      <c r="AK384" s="15">
        <f>SUM(D384:AA384)</f>
        <v>4.5</v>
      </c>
      <c r="AL384" s="5">
        <f>COUNTA(D384:AA384)</f>
        <v>2</v>
      </c>
      <c r="AM384" s="16">
        <f>AK384/AL384</f>
        <v>2.25</v>
      </c>
      <c r="AN384" s="11"/>
      <c r="AO384" s="24"/>
    </row>
    <row r="385" spans="1:41" ht="12.75" x14ac:dyDescent="0.2">
      <c r="A385" s="122">
        <v>383</v>
      </c>
      <c r="B385" s="117" t="s">
        <v>16</v>
      </c>
      <c r="C385" s="78" t="s">
        <v>17</v>
      </c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>
        <v>1</v>
      </c>
      <c r="S385" s="2">
        <v>2.5</v>
      </c>
      <c r="T385" s="2"/>
      <c r="U385" s="2">
        <v>1</v>
      </c>
      <c r="V385" s="2">
        <v>0</v>
      </c>
      <c r="W385" s="2"/>
      <c r="X385" s="9"/>
      <c r="Y385" s="2"/>
      <c r="Z385" s="34"/>
      <c r="AA385" s="9"/>
      <c r="AB385" s="9"/>
      <c r="AC385" s="2"/>
      <c r="AD385" s="34"/>
      <c r="AE385" s="9"/>
      <c r="AF385" s="2"/>
      <c r="AG385" s="2"/>
      <c r="AH385" s="2"/>
      <c r="AI385" s="2"/>
      <c r="AJ385" s="9"/>
      <c r="AK385" s="15">
        <f>SUM(D385:V385)</f>
        <v>4.5</v>
      </c>
      <c r="AL385" s="1">
        <f>COUNTA(D385:V385)</f>
        <v>4</v>
      </c>
      <c r="AM385" s="16">
        <f>AK385/AL385</f>
        <v>1.125</v>
      </c>
      <c r="AN385" s="11"/>
      <c r="AO385" s="25" t="s">
        <v>523</v>
      </c>
    </row>
    <row r="386" spans="1:41" ht="12.75" x14ac:dyDescent="0.2">
      <c r="A386" s="122">
        <v>384</v>
      </c>
      <c r="B386" s="117" t="s">
        <v>435</v>
      </c>
      <c r="C386" s="78" t="s">
        <v>29</v>
      </c>
      <c r="D386" s="2">
        <v>2.5</v>
      </c>
      <c r="E386" s="2"/>
      <c r="F386" s="2">
        <v>1</v>
      </c>
      <c r="G386" s="2">
        <v>1</v>
      </c>
      <c r="H386" s="2">
        <v>0</v>
      </c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9"/>
      <c r="Y386" s="2"/>
      <c r="Z386" s="34">
        <v>0</v>
      </c>
      <c r="AA386" s="9"/>
      <c r="AB386" s="9"/>
      <c r="AC386" s="2"/>
      <c r="AD386" s="34"/>
      <c r="AE386" s="9"/>
      <c r="AF386" s="2"/>
      <c r="AG386" s="2"/>
      <c r="AH386" s="2"/>
      <c r="AI386" s="2"/>
      <c r="AJ386" s="9"/>
      <c r="AK386" s="15">
        <f>SUM(D386:AA386)</f>
        <v>4.5</v>
      </c>
      <c r="AL386" s="1">
        <f>COUNTA(D386:AA386)</f>
        <v>5</v>
      </c>
      <c r="AM386" s="16">
        <f>AK386/AL386</f>
        <v>0.9</v>
      </c>
      <c r="AN386" s="11"/>
      <c r="AO386" s="24"/>
    </row>
    <row r="387" spans="1:41" ht="12.75" x14ac:dyDescent="0.2">
      <c r="A387" s="122">
        <v>385</v>
      </c>
      <c r="B387" s="117" t="s">
        <v>235</v>
      </c>
      <c r="C387" s="78" t="s">
        <v>236</v>
      </c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>
        <v>4</v>
      </c>
      <c r="S387" s="2"/>
      <c r="T387" s="2"/>
      <c r="U387" s="2"/>
      <c r="V387" s="2"/>
      <c r="W387" s="2"/>
      <c r="X387" s="9"/>
      <c r="Y387" s="2"/>
      <c r="Z387" s="34"/>
      <c r="AA387" s="9"/>
      <c r="AB387" s="9"/>
      <c r="AC387" s="2"/>
      <c r="AD387" s="34"/>
      <c r="AE387" s="9"/>
      <c r="AF387" s="2"/>
      <c r="AG387" s="2"/>
      <c r="AH387" s="2"/>
      <c r="AI387" s="2"/>
      <c r="AJ387" s="9"/>
      <c r="AK387" s="15">
        <f>SUM(D387:V387)</f>
        <v>4</v>
      </c>
      <c r="AL387" s="1">
        <f>COUNTA(D387:V387)</f>
        <v>1</v>
      </c>
      <c r="AM387" s="16">
        <f>AK387/AL387</f>
        <v>4</v>
      </c>
      <c r="AN387" s="11"/>
      <c r="AO387" s="24"/>
    </row>
    <row r="388" spans="1:41" ht="12.75" x14ac:dyDescent="0.2">
      <c r="A388" s="122">
        <v>386</v>
      </c>
      <c r="B388" s="117" t="s">
        <v>472</v>
      </c>
      <c r="C388" s="78" t="s">
        <v>200</v>
      </c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>
        <v>4</v>
      </c>
      <c r="X388" s="9"/>
      <c r="Y388" s="2"/>
      <c r="Z388" s="34"/>
      <c r="AA388" s="9"/>
      <c r="AB388" s="9"/>
      <c r="AC388" s="2"/>
      <c r="AD388" s="34"/>
      <c r="AE388" s="9"/>
      <c r="AF388" s="2"/>
      <c r="AG388" s="2"/>
      <c r="AH388" s="2"/>
      <c r="AI388" s="2"/>
      <c r="AJ388" s="9"/>
      <c r="AK388" s="15">
        <f>SUM(D388:W388)</f>
        <v>4</v>
      </c>
      <c r="AL388" s="1">
        <f>COUNTA(D388:W388)</f>
        <v>1</v>
      </c>
      <c r="AM388" s="16">
        <f>AK388/AL388</f>
        <v>4</v>
      </c>
      <c r="AN388" s="11"/>
      <c r="AO388" s="24"/>
    </row>
    <row r="389" spans="1:41" ht="12.75" x14ac:dyDescent="0.2">
      <c r="A389" s="122">
        <v>387</v>
      </c>
      <c r="B389" s="117" t="s">
        <v>206</v>
      </c>
      <c r="C389" s="78" t="s">
        <v>207</v>
      </c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>
        <v>4</v>
      </c>
      <c r="T389" s="2"/>
      <c r="U389" s="2"/>
      <c r="V389" s="2"/>
      <c r="W389" s="2"/>
      <c r="X389" s="9"/>
      <c r="Y389" s="2"/>
      <c r="Z389" s="34"/>
      <c r="AA389" s="9"/>
      <c r="AB389" s="9"/>
      <c r="AC389" s="2"/>
      <c r="AD389" s="34"/>
      <c r="AE389" s="9"/>
      <c r="AF389" s="2"/>
      <c r="AG389" s="2"/>
      <c r="AH389" s="2"/>
      <c r="AI389" s="2"/>
      <c r="AJ389" s="9"/>
      <c r="AK389" s="15">
        <f>SUM(D389:V389)</f>
        <v>4</v>
      </c>
      <c r="AL389" s="1">
        <f>COUNTA(D389:V389)</f>
        <v>1</v>
      </c>
      <c r="AM389" s="16">
        <f>AK389/AL389</f>
        <v>4</v>
      </c>
      <c r="AN389" s="11"/>
      <c r="AO389" s="24"/>
    </row>
    <row r="390" spans="1:41" ht="12.75" x14ac:dyDescent="0.2">
      <c r="A390" s="122">
        <v>388</v>
      </c>
      <c r="B390" s="117" t="s">
        <v>707</v>
      </c>
      <c r="C390" s="78" t="s">
        <v>72</v>
      </c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9"/>
      <c r="Y390" s="2"/>
      <c r="Z390" s="34"/>
      <c r="AA390" s="9"/>
      <c r="AB390" s="9"/>
      <c r="AC390" s="2"/>
      <c r="AD390" s="34"/>
      <c r="AE390" s="9"/>
      <c r="AF390" s="2"/>
      <c r="AG390" s="2"/>
      <c r="AH390" s="2"/>
      <c r="AI390" s="2"/>
      <c r="AJ390" s="9">
        <v>4</v>
      </c>
      <c r="AK390" s="15">
        <f>SUM(D390:AJ390)</f>
        <v>4</v>
      </c>
      <c r="AL390" s="1">
        <v>1</v>
      </c>
      <c r="AM390" s="16">
        <f>AK390/AL390</f>
        <v>4</v>
      </c>
      <c r="AN390" s="11"/>
      <c r="AO390" s="24"/>
    </row>
    <row r="391" spans="1:41" ht="12.75" x14ac:dyDescent="0.2">
      <c r="A391" s="122">
        <v>389</v>
      </c>
      <c r="B391" s="119" t="s">
        <v>511</v>
      </c>
      <c r="C391" s="85" t="s">
        <v>45</v>
      </c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9"/>
      <c r="Y391" s="2">
        <v>4</v>
      </c>
      <c r="Z391" s="34"/>
      <c r="AA391" s="9"/>
      <c r="AB391" s="9"/>
      <c r="AC391" s="2"/>
      <c r="AD391" s="34"/>
      <c r="AE391" s="9"/>
      <c r="AF391" s="2"/>
      <c r="AG391" s="2"/>
      <c r="AH391" s="2"/>
      <c r="AI391" s="2"/>
      <c r="AJ391" s="9"/>
      <c r="AK391" s="15">
        <f>SUM(D391:AA391)</f>
        <v>4</v>
      </c>
      <c r="AL391" s="5">
        <f>COUNTA(D391:Y391)</f>
        <v>1</v>
      </c>
      <c r="AM391" s="16">
        <f>AK391/AL391</f>
        <v>4</v>
      </c>
      <c r="AN391" s="11"/>
      <c r="AO391" s="24"/>
    </row>
    <row r="392" spans="1:41" ht="12.75" x14ac:dyDescent="0.2">
      <c r="A392" s="122">
        <v>390</v>
      </c>
      <c r="B392" s="117" t="s">
        <v>323</v>
      </c>
      <c r="C392" s="78" t="s">
        <v>324</v>
      </c>
      <c r="D392" s="2"/>
      <c r="E392" s="2"/>
      <c r="F392" s="2"/>
      <c r="G392" s="2"/>
      <c r="H392" s="2"/>
      <c r="I392" s="2"/>
      <c r="J392" s="2"/>
      <c r="K392" s="2"/>
      <c r="L392" s="2"/>
      <c r="M392" s="2">
        <v>4</v>
      </c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9"/>
      <c r="Y392" s="2"/>
      <c r="Z392" s="34"/>
      <c r="AA392" s="9"/>
      <c r="AB392" s="9"/>
      <c r="AC392" s="2"/>
      <c r="AD392" s="34"/>
      <c r="AE392" s="9"/>
      <c r="AF392" s="2"/>
      <c r="AG392" s="2"/>
      <c r="AH392" s="2"/>
      <c r="AI392" s="2"/>
      <c r="AJ392" s="9"/>
      <c r="AK392" s="15">
        <f>SUM(D392:V392)</f>
        <v>4</v>
      </c>
      <c r="AL392" s="1">
        <f>COUNTA(D392:V392)</f>
        <v>1</v>
      </c>
      <c r="AM392" s="16">
        <f>AK392/AL392</f>
        <v>4</v>
      </c>
      <c r="AN392" s="11"/>
      <c r="AO392" s="24"/>
    </row>
    <row r="393" spans="1:41" ht="12.75" x14ac:dyDescent="0.2">
      <c r="A393" s="122">
        <v>391</v>
      </c>
      <c r="B393" s="117" t="s">
        <v>529</v>
      </c>
      <c r="C393" s="78" t="s">
        <v>29</v>
      </c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9"/>
      <c r="Y393" s="2"/>
      <c r="Z393" s="34">
        <v>4</v>
      </c>
      <c r="AA393" s="9"/>
      <c r="AB393" s="9"/>
      <c r="AC393" s="2"/>
      <c r="AD393" s="34"/>
      <c r="AE393" s="9"/>
      <c r="AF393" s="2"/>
      <c r="AG393" s="2"/>
      <c r="AH393" s="2"/>
      <c r="AI393" s="2"/>
      <c r="AJ393" s="9"/>
      <c r="AK393" s="15">
        <f>SUM(D393:AA393)</f>
        <v>4</v>
      </c>
      <c r="AL393" s="1">
        <f>COUNTA(D393:AA393)</f>
        <v>1</v>
      </c>
      <c r="AM393" s="16">
        <f>AK393/AL393</f>
        <v>4</v>
      </c>
      <c r="AN393" s="11"/>
      <c r="AO393" s="24"/>
    </row>
    <row r="394" spans="1:41" ht="12.75" x14ac:dyDescent="0.2">
      <c r="A394" s="122">
        <v>392</v>
      </c>
      <c r="B394" s="117" t="s">
        <v>710</v>
      </c>
      <c r="C394" s="78" t="s">
        <v>711</v>
      </c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9"/>
      <c r="Y394" s="2"/>
      <c r="Z394" s="34"/>
      <c r="AA394" s="9"/>
      <c r="AB394" s="9"/>
      <c r="AC394" s="2"/>
      <c r="AD394" s="34"/>
      <c r="AE394" s="9"/>
      <c r="AF394" s="2"/>
      <c r="AG394" s="2"/>
      <c r="AH394" s="2"/>
      <c r="AI394" s="2"/>
      <c r="AJ394" s="9">
        <v>4</v>
      </c>
      <c r="AK394" s="15">
        <f>SUM(D394:AJ394)</f>
        <v>4</v>
      </c>
      <c r="AL394" s="1">
        <v>1</v>
      </c>
      <c r="AM394" s="16">
        <f>AK394/AL394</f>
        <v>4</v>
      </c>
      <c r="AN394" s="11"/>
      <c r="AO394" s="24"/>
    </row>
    <row r="395" spans="1:41" ht="12.75" x14ac:dyDescent="0.2">
      <c r="A395" s="122">
        <v>393</v>
      </c>
      <c r="B395" s="117" t="s">
        <v>28</v>
      </c>
      <c r="C395" s="78" t="s">
        <v>15</v>
      </c>
      <c r="D395" s="2">
        <v>4</v>
      </c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9"/>
      <c r="Y395" s="2"/>
      <c r="Z395" s="34"/>
      <c r="AA395" s="9"/>
      <c r="AB395" s="9"/>
      <c r="AC395" s="2"/>
      <c r="AD395" s="34"/>
      <c r="AE395" s="9"/>
      <c r="AF395" s="2"/>
      <c r="AG395" s="2"/>
      <c r="AH395" s="2"/>
      <c r="AI395" s="2"/>
      <c r="AJ395" s="9"/>
      <c r="AK395" s="15">
        <f>SUM(D395:V395)</f>
        <v>4</v>
      </c>
      <c r="AL395" s="1">
        <f>COUNTA(D395:V395)</f>
        <v>1</v>
      </c>
      <c r="AM395" s="16">
        <f>AK395/AL395</f>
        <v>4</v>
      </c>
      <c r="AN395" s="11"/>
      <c r="AO395" s="25" t="s">
        <v>464</v>
      </c>
    </row>
    <row r="396" spans="1:41" ht="12.75" x14ac:dyDescent="0.2">
      <c r="A396" s="122">
        <v>394</v>
      </c>
      <c r="B396" s="117" t="s">
        <v>683</v>
      </c>
      <c r="C396" s="78" t="s">
        <v>21</v>
      </c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9"/>
      <c r="Y396" s="2"/>
      <c r="Z396" s="34"/>
      <c r="AA396" s="9"/>
      <c r="AB396" s="9"/>
      <c r="AC396" s="2"/>
      <c r="AD396" s="34"/>
      <c r="AE396" s="9"/>
      <c r="AF396" s="2"/>
      <c r="AG396" s="2"/>
      <c r="AH396" s="2"/>
      <c r="AI396" s="2">
        <v>4</v>
      </c>
      <c r="AJ396" s="9"/>
      <c r="AK396" s="15">
        <f>SUM(D396:AJ396)</f>
        <v>4</v>
      </c>
      <c r="AL396" s="1">
        <v>1</v>
      </c>
      <c r="AM396" s="16">
        <f>AK396/AL396</f>
        <v>4</v>
      </c>
      <c r="AN396" s="11"/>
      <c r="AO396" s="24"/>
    </row>
    <row r="397" spans="1:41" ht="12.75" x14ac:dyDescent="0.2">
      <c r="A397" s="122">
        <v>395</v>
      </c>
      <c r="B397" s="117" t="s">
        <v>426</v>
      </c>
      <c r="C397" s="78" t="s">
        <v>427</v>
      </c>
      <c r="D397" s="2"/>
      <c r="E397" s="2"/>
      <c r="F397" s="2"/>
      <c r="G397" s="2"/>
      <c r="H397" s="2">
        <v>4</v>
      </c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9"/>
      <c r="Y397" s="2"/>
      <c r="Z397" s="34"/>
      <c r="AA397" s="9"/>
      <c r="AB397" s="9"/>
      <c r="AC397" s="2"/>
      <c r="AD397" s="34"/>
      <c r="AE397" s="9"/>
      <c r="AF397" s="2"/>
      <c r="AG397" s="2"/>
      <c r="AH397" s="2"/>
      <c r="AI397" s="2"/>
      <c r="AJ397" s="9"/>
      <c r="AK397" s="15">
        <f>SUM(D397:V397)</f>
        <v>4</v>
      </c>
      <c r="AL397" s="1">
        <f>COUNTA(D397:V397)</f>
        <v>1</v>
      </c>
      <c r="AM397" s="16">
        <f>AK397/AL397</f>
        <v>4</v>
      </c>
      <c r="AN397" s="11"/>
      <c r="AO397" s="24"/>
    </row>
    <row r="398" spans="1:41" ht="12.75" x14ac:dyDescent="0.2">
      <c r="A398" s="122">
        <v>396</v>
      </c>
      <c r="B398" s="117" t="s">
        <v>696</v>
      </c>
      <c r="C398" s="78" t="s">
        <v>697</v>
      </c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9"/>
      <c r="Y398" s="2"/>
      <c r="Z398" s="34"/>
      <c r="AA398" s="9"/>
      <c r="AB398" s="9"/>
      <c r="AC398" s="2"/>
      <c r="AD398" s="34"/>
      <c r="AE398" s="9"/>
      <c r="AF398" s="2"/>
      <c r="AG398" s="2"/>
      <c r="AH398" s="2"/>
      <c r="AI398" s="2">
        <v>4</v>
      </c>
      <c r="AJ398" s="9"/>
      <c r="AK398" s="15">
        <f>SUM(D398:AJ398)</f>
        <v>4</v>
      </c>
      <c r="AL398" s="1">
        <v>1</v>
      </c>
      <c r="AM398" s="16">
        <f>AK398/AL398</f>
        <v>4</v>
      </c>
      <c r="AN398" s="11"/>
      <c r="AO398" s="24"/>
    </row>
    <row r="399" spans="1:41" ht="12.75" x14ac:dyDescent="0.2">
      <c r="A399" s="122">
        <v>397</v>
      </c>
      <c r="B399" s="117" t="s">
        <v>264</v>
      </c>
      <c r="C399" s="78" t="s">
        <v>47</v>
      </c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>
        <v>4</v>
      </c>
      <c r="R399" s="2"/>
      <c r="S399" s="2"/>
      <c r="T399" s="2"/>
      <c r="U399" s="2"/>
      <c r="V399" s="2"/>
      <c r="W399" s="2"/>
      <c r="X399" s="9"/>
      <c r="Y399" s="2"/>
      <c r="Z399" s="34"/>
      <c r="AA399" s="9"/>
      <c r="AB399" s="9"/>
      <c r="AC399" s="2"/>
      <c r="AD399" s="34"/>
      <c r="AE399" s="9"/>
      <c r="AF399" s="2"/>
      <c r="AG399" s="2"/>
      <c r="AH399" s="2"/>
      <c r="AI399" s="2"/>
      <c r="AJ399" s="9"/>
      <c r="AK399" s="15">
        <f>SUM(D399:V399)</f>
        <v>4</v>
      </c>
      <c r="AL399" s="1">
        <f>COUNTA(D399:V399)</f>
        <v>1</v>
      </c>
      <c r="AM399" s="16">
        <f>AK399/AL399</f>
        <v>4</v>
      </c>
      <c r="AN399" s="11"/>
      <c r="AO399" s="24"/>
    </row>
    <row r="400" spans="1:41" ht="12.75" x14ac:dyDescent="0.2">
      <c r="A400" s="122">
        <v>398</v>
      </c>
      <c r="B400" s="117" t="s">
        <v>48</v>
      </c>
      <c r="C400" s="78" t="s">
        <v>5</v>
      </c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9"/>
      <c r="Y400" s="2"/>
      <c r="Z400" s="34"/>
      <c r="AA400" s="9"/>
      <c r="AB400" s="9"/>
      <c r="AC400" s="2"/>
      <c r="AD400" s="34"/>
      <c r="AE400" s="9"/>
      <c r="AF400" s="2"/>
      <c r="AG400" s="2"/>
      <c r="AH400" s="2">
        <v>4</v>
      </c>
      <c r="AI400" s="2"/>
      <c r="AJ400" s="9"/>
      <c r="AK400" s="15">
        <f>SUM(D400:AH400)</f>
        <v>4</v>
      </c>
      <c r="AL400" s="1">
        <v>1</v>
      </c>
      <c r="AM400" s="16">
        <f>AK400/AL400</f>
        <v>4</v>
      </c>
      <c r="AN400" s="11"/>
      <c r="AO400" s="24"/>
    </row>
    <row r="401" spans="1:41" ht="12.75" x14ac:dyDescent="0.2">
      <c r="A401" s="122">
        <v>399</v>
      </c>
      <c r="B401" s="117" t="s">
        <v>262</v>
      </c>
      <c r="C401" s="78" t="s">
        <v>263</v>
      </c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>
        <v>4</v>
      </c>
      <c r="R401" s="2"/>
      <c r="S401" s="2"/>
      <c r="T401" s="2"/>
      <c r="U401" s="2"/>
      <c r="V401" s="2"/>
      <c r="W401" s="2"/>
      <c r="X401" s="9"/>
      <c r="Y401" s="2"/>
      <c r="Z401" s="34"/>
      <c r="AA401" s="9"/>
      <c r="AB401" s="9"/>
      <c r="AC401" s="2"/>
      <c r="AD401" s="34"/>
      <c r="AE401" s="9"/>
      <c r="AF401" s="2"/>
      <c r="AG401" s="2"/>
      <c r="AH401" s="2"/>
      <c r="AI401" s="2"/>
      <c r="AJ401" s="9"/>
      <c r="AK401" s="15">
        <f>SUM(D401:V401)</f>
        <v>4</v>
      </c>
      <c r="AL401" s="1">
        <f>COUNTA(D401:V401)</f>
        <v>1</v>
      </c>
      <c r="AM401" s="16">
        <f>AK401/AL401</f>
        <v>4</v>
      </c>
      <c r="AN401" s="11"/>
      <c r="AO401" s="24"/>
    </row>
    <row r="402" spans="1:41" ht="12.75" x14ac:dyDescent="0.2">
      <c r="A402" s="122">
        <v>400</v>
      </c>
      <c r="B402" s="117" t="s">
        <v>210</v>
      </c>
      <c r="C402" s="78" t="s">
        <v>84</v>
      </c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>
        <v>4</v>
      </c>
      <c r="O402" s="2"/>
      <c r="P402" s="2"/>
      <c r="Q402" s="2"/>
      <c r="R402" s="2"/>
      <c r="S402" s="2"/>
      <c r="T402" s="2"/>
      <c r="U402" s="2"/>
      <c r="V402" s="2"/>
      <c r="W402" s="2"/>
      <c r="X402" s="9"/>
      <c r="Y402" s="2"/>
      <c r="Z402" s="34"/>
      <c r="AA402" s="9"/>
      <c r="AB402" s="9"/>
      <c r="AC402" s="2"/>
      <c r="AD402" s="34"/>
      <c r="AE402" s="9"/>
      <c r="AF402" s="2"/>
      <c r="AG402" s="2"/>
      <c r="AH402" s="2"/>
      <c r="AI402" s="2"/>
      <c r="AJ402" s="9"/>
      <c r="AK402" s="15">
        <f>SUM(D402:V402)</f>
        <v>4</v>
      </c>
      <c r="AL402" s="1">
        <f>COUNTA(D402:V402)</f>
        <v>1</v>
      </c>
      <c r="AM402" s="16">
        <f>AK402/AL402</f>
        <v>4</v>
      </c>
      <c r="AN402" s="11"/>
      <c r="AO402" s="24"/>
    </row>
    <row r="403" spans="1:41" ht="12.75" x14ac:dyDescent="0.2">
      <c r="A403" s="122">
        <v>401</v>
      </c>
      <c r="B403" s="117" t="s">
        <v>663</v>
      </c>
      <c r="C403" s="78" t="s">
        <v>236</v>
      </c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6"/>
      <c r="Q403" s="2"/>
      <c r="R403" s="2"/>
      <c r="S403" s="2"/>
      <c r="T403" s="2"/>
      <c r="U403" s="2"/>
      <c r="V403" s="2"/>
      <c r="W403" s="2"/>
      <c r="X403" s="9"/>
      <c r="Y403" s="2"/>
      <c r="Z403" s="34"/>
      <c r="AA403" s="9"/>
      <c r="AB403" s="9"/>
      <c r="AC403" s="2"/>
      <c r="AD403" s="34"/>
      <c r="AE403" s="9"/>
      <c r="AF403" s="2"/>
      <c r="AG403" s="2">
        <v>4</v>
      </c>
      <c r="AH403" s="2"/>
      <c r="AI403" s="2"/>
      <c r="AJ403" s="9"/>
      <c r="AK403" s="15">
        <f>SUM(D403:AG403)</f>
        <v>4</v>
      </c>
      <c r="AL403" s="1">
        <v>1</v>
      </c>
      <c r="AM403" s="16">
        <f>AK403/AL403</f>
        <v>4</v>
      </c>
      <c r="AN403" s="11"/>
      <c r="AO403" s="24"/>
    </row>
    <row r="404" spans="1:41" ht="12.75" x14ac:dyDescent="0.2">
      <c r="A404" s="122">
        <v>402</v>
      </c>
      <c r="B404" s="117" t="s">
        <v>553</v>
      </c>
      <c r="C404" s="78" t="s">
        <v>236</v>
      </c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9"/>
      <c r="Y404" s="2"/>
      <c r="Z404" s="34"/>
      <c r="AA404" s="9">
        <v>4</v>
      </c>
      <c r="AB404" s="9"/>
      <c r="AC404" s="2"/>
      <c r="AD404" s="34"/>
      <c r="AE404" s="9"/>
      <c r="AF404" s="2"/>
      <c r="AG404" s="2"/>
      <c r="AH404" s="2"/>
      <c r="AI404" s="2"/>
      <c r="AJ404" s="9"/>
      <c r="AK404" s="15">
        <f>SUM(D404:AA404)</f>
        <v>4</v>
      </c>
      <c r="AL404" s="1">
        <v>1</v>
      </c>
      <c r="AM404" s="16">
        <f>AK404/AL404</f>
        <v>4</v>
      </c>
      <c r="AN404" s="11"/>
      <c r="AO404" s="24"/>
    </row>
    <row r="405" spans="1:41" ht="12.75" x14ac:dyDescent="0.2">
      <c r="A405" s="122">
        <v>403</v>
      </c>
      <c r="B405" s="117" t="s">
        <v>474</v>
      </c>
      <c r="C405" s="78" t="s">
        <v>29</v>
      </c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>
        <v>4</v>
      </c>
      <c r="X405" s="9"/>
      <c r="Y405" s="2"/>
      <c r="Z405" s="34"/>
      <c r="AA405" s="9"/>
      <c r="AB405" s="9"/>
      <c r="AC405" s="2"/>
      <c r="AD405" s="34"/>
      <c r="AE405" s="9"/>
      <c r="AF405" s="2"/>
      <c r="AG405" s="2"/>
      <c r="AH405" s="2"/>
      <c r="AI405" s="2"/>
      <c r="AJ405" s="9"/>
      <c r="AK405" s="15">
        <f>SUM(D405:W405)</f>
        <v>4</v>
      </c>
      <c r="AL405" s="1">
        <f>COUNTA(D405:W405)</f>
        <v>1</v>
      </c>
      <c r="AM405" s="16">
        <f>AK405/AL405</f>
        <v>4</v>
      </c>
      <c r="AN405" s="11"/>
      <c r="AO405" s="24"/>
    </row>
    <row r="406" spans="1:41" ht="12.75" x14ac:dyDescent="0.2">
      <c r="A406" s="122">
        <v>404</v>
      </c>
      <c r="B406" s="117" t="s">
        <v>719</v>
      </c>
      <c r="C406" s="78" t="s">
        <v>720</v>
      </c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6"/>
      <c r="Q406" s="2"/>
      <c r="R406" s="2"/>
      <c r="S406" s="2"/>
      <c r="T406" s="2"/>
      <c r="U406" s="2"/>
      <c r="V406" s="2"/>
      <c r="W406" s="2"/>
      <c r="X406" s="9"/>
      <c r="Y406" s="2"/>
      <c r="Z406" s="34"/>
      <c r="AA406" s="9"/>
      <c r="AB406" s="9"/>
      <c r="AC406" s="2"/>
      <c r="AD406" s="34"/>
      <c r="AE406" s="9"/>
      <c r="AF406" s="2"/>
      <c r="AG406" s="2"/>
      <c r="AH406" s="2"/>
      <c r="AI406" s="2"/>
      <c r="AJ406" s="9">
        <v>4</v>
      </c>
      <c r="AK406" s="15">
        <f>SUM(D406:AJ406)</f>
        <v>4</v>
      </c>
      <c r="AL406" s="1">
        <v>1</v>
      </c>
      <c r="AM406" s="16">
        <f>AK406/AL406</f>
        <v>4</v>
      </c>
      <c r="AN406" s="11"/>
      <c r="AO406" s="24"/>
    </row>
    <row r="407" spans="1:41" ht="12.75" x14ac:dyDescent="0.2">
      <c r="A407" s="122">
        <v>405</v>
      </c>
      <c r="B407" s="117" t="s">
        <v>58</v>
      </c>
      <c r="C407" s="78" t="s">
        <v>145</v>
      </c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>
        <v>4</v>
      </c>
      <c r="V407" s="2"/>
      <c r="W407" s="2"/>
      <c r="X407" s="9"/>
      <c r="Y407" s="2"/>
      <c r="Z407" s="34"/>
      <c r="AA407" s="9"/>
      <c r="AB407" s="9"/>
      <c r="AC407" s="2"/>
      <c r="AD407" s="34"/>
      <c r="AE407" s="9"/>
      <c r="AF407" s="2"/>
      <c r="AG407" s="2"/>
      <c r="AH407" s="2"/>
      <c r="AI407" s="2"/>
      <c r="AJ407" s="9"/>
      <c r="AK407" s="15">
        <f>SUM(D407:V407)</f>
        <v>4</v>
      </c>
      <c r="AL407" s="1">
        <f>COUNTA(D407:V407)</f>
        <v>1</v>
      </c>
      <c r="AM407" s="16">
        <f>AK407/AL407</f>
        <v>4</v>
      </c>
      <c r="AN407" s="11"/>
      <c r="AO407" s="24"/>
    </row>
    <row r="408" spans="1:41" ht="12.75" x14ac:dyDescent="0.2">
      <c r="A408" s="122">
        <v>406</v>
      </c>
      <c r="B408" s="117" t="s">
        <v>260</v>
      </c>
      <c r="C408" s="78" t="s">
        <v>21</v>
      </c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>
        <v>4</v>
      </c>
      <c r="R408" s="2"/>
      <c r="S408" s="2"/>
      <c r="T408" s="2"/>
      <c r="U408" s="2"/>
      <c r="V408" s="2"/>
      <c r="W408" s="2"/>
      <c r="X408" s="9"/>
      <c r="Y408" s="2"/>
      <c r="Z408" s="34"/>
      <c r="AA408" s="9"/>
      <c r="AB408" s="9"/>
      <c r="AC408" s="2"/>
      <c r="AD408" s="34"/>
      <c r="AE408" s="9"/>
      <c r="AF408" s="2"/>
      <c r="AG408" s="2"/>
      <c r="AH408" s="2"/>
      <c r="AI408" s="2"/>
      <c r="AJ408" s="9"/>
      <c r="AK408" s="15">
        <f>SUM(D408:V408)</f>
        <v>4</v>
      </c>
      <c r="AL408" s="1">
        <f>COUNTA(D408:V408)</f>
        <v>1</v>
      </c>
      <c r="AM408" s="16">
        <f>AK408/AL408</f>
        <v>4</v>
      </c>
      <c r="AN408" s="11"/>
      <c r="AO408" s="24"/>
    </row>
    <row r="409" spans="1:41" ht="12.75" x14ac:dyDescent="0.2">
      <c r="A409" s="122">
        <v>407</v>
      </c>
      <c r="B409" s="117" t="s">
        <v>414</v>
      </c>
      <c r="C409" s="78" t="s">
        <v>29</v>
      </c>
      <c r="D409" s="2"/>
      <c r="E409" s="2"/>
      <c r="F409" s="2"/>
      <c r="G409" s="2"/>
      <c r="H409" s="2"/>
      <c r="I409" s="2">
        <v>4</v>
      </c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9"/>
      <c r="Y409" s="2"/>
      <c r="Z409" s="34"/>
      <c r="AA409" s="9"/>
      <c r="AB409" s="9"/>
      <c r="AC409" s="2"/>
      <c r="AD409" s="34"/>
      <c r="AE409" s="9"/>
      <c r="AF409" s="2"/>
      <c r="AG409" s="2"/>
      <c r="AH409" s="2"/>
      <c r="AI409" s="2"/>
      <c r="AJ409" s="9"/>
      <c r="AK409" s="15">
        <f>SUM(D409:V409)</f>
        <v>4</v>
      </c>
      <c r="AL409" s="1">
        <f>COUNTA(D409:V409)</f>
        <v>1</v>
      </c>
      <c r="AM409" s="16">
        <f>AK409/AL409</f>
        <v>4</v>
      </c>
      <c r="AN409" s="11"/>
      <c r="AO409" s="24"/>
    </row>
    <row r="410" spans="1:41" ht="12.75" x14ac:dyDescent="0.2">
      <c r="A410" s="122">
        <v>408</v>
      </c>
      <c r="B410" s="117" t="s">
        <v>415</v>
      </c>
      <c r="C410" s="78" t="s">
        <v>29</v>
      </c>
      <c r="D410" s="2"/>
      <c r="E410" s="2"/>
      <c r="F410" s="2"/>
      <c r="G410" s="2"/>
      <c r="H410" s="2"/>
      <c r="I410" s="2">
        <v>4</v>
      </c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9"/>
      <c r="Y410" s="2"/>
      <c r="Z410" s="34"/>
      <c r="AA410" s="9"/>
      <c r="AB410" s="9"/>
      <c r="AC410" s="2"/>
      <c r="AD410" s="34"/>
      <c r="AE410" s="9"/>
      <c r="AF410" s="2"/>
      <c r="AG410" s="2"/>
      <c r="AH410" s="2"/>
      <c r="AI410" s="2"/>
      <c r="AJ410" s="9"/>
      <c r="AK410" s="15">
        <f>SUM(D410:V410)</f>
        <v>4</v>
      </c>
      <c r="AL410" s="1">
        <f>COUNTA(D410:V410)</f>
        <v>1</v>
      </c>
      <c r="AM410" s="16">
        <f>AK410/AL410</f>
        <v>4</v>
      </c>
      <c r="AN410" s="11"/>
      <c r="AO410" s="24"/>
    </row>
    <row r="411" spans="1:41" ht="12.75" x14ac:dyDescent="0.2">
      <c r="A411" s="122">
        <v>409</v>
      </c>
      <c r="B411" s="117" t="s">
        <v>682</v>
      </c>
      <c r="C411" s="78" t="s">
        <v>15</v>
      </c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9"/>
      <c r="Y411" s="2"/>
      <c r="Z411" s="34"/>
      <c r="AA411" s="9"/>
      <c r="AB411" s="9"/>
      <c r="AC411" s="2"/>
      <c r="AD411" s="34"/>
      <c r="AE411" s="9"/>
      <c r="AF411" s="2"/>
      <c r="AG411" s="2"/>
      <c r="AH411" s="2">
        <v>4</v>
      </c>
      <c r="AI411" s="2"/>
      <c r="AJ411" s="9"/>
      <c r="AK411" s="15">
        <f>SUM(D411:AH411)</f>
        <v>4</v>
      </c>
      <c r="AL411" s="1">
        <v>1</v>
      </c>
      <c r="AM411" s="16">
        <f>AK411/AL411</f>
        <v>4</v>
      </c>
      <c r="AN411" s="11"/>
      <c r="AO411" s="24"/>
    </row>
    <row r="412" spans="1:41" ht="12.75" x14ac:dyDescent="0.2">
      <c r="A412" s="122">
        <v>410</v>
      </c>
      <c r="B412" s="117" t="s">
        <v>573</v>
      </c>
      <c r="C412" s="78" t="s">
        <v>236</v>
      </c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9"/>
      <c r="Y412" s="2"/>
      <c r="Z412" s="34"/>
      <c r="AA412" s="9"/>
      <c r="AB412" s="9">
        <v>4</v>
      </c>
      <c r="AC412" s="2"/>
      <c r="AD412" s="34"/>
      <c r="AE412" s="9"/>
      <c r="AF412" s="2"/>
      <c r="AG412" s="2"/>
      <c r="AH412" s="2"/>
      <c r="AI412" s="2"/>
      <c r="AJ412" s="9"/>
      <c r="AK412" s="15">
        <f>SUM(D412:AC412)</f>
        <v>4</v>
      </c>
      <c r="AL412" s="1">
        <v>1</v>
      </c>
      <c r="AM412" s="16">
        <f>AK412/AL412</f>
        <v>4</v>
      </c>
      <c r="AN412" s="11"/>
      <c r="AO412" s="24"/>
    </row>
    <row r="413" spans="1:41" ht="12.75" x14ac:dyDescent="0.2">
      <c r="A413" s="122">
        <v>411</v>
      </c>
      <c r="B413" s="117" t="s">
        <v>181</v>
      </c>
      <c r="C413" s="78" t="s">
        <v>182</v>
      </c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>
        <v>4</v>
      </c>
      <c r="U413" s="2"/>
      <c r="V413" s="2"/>
      <c r="W413" s="2"/>
      <c r="X413" s="9"/>
      <c r="Y413" s="2"/>
      <c r="Z413" s="34"/>
      <c r="AA413" s="9"/>
      <c r="AB413" s="9"/>
      <c r="AC413" s="2"/>
      <c r="AD413" s="34"/>
      <c r="AE413" s="9"/>
      <c r="AF413" s="2"/>
      <c r="AG413" s="2"/>
      <c r="AH413" s="2"/>
      <c r="AI413" s="2"/>
      <c r="AJ413" s="9"/>
      <c r="AK413" s="15">
        <f>SUM(D413:V413)</f>
        <v>4</v>
      </c>
      <c r="AL413" s="1">
        <f>COUNTA(D413:V413)</f>
        <v>1</v>
      </c>
      <c r="AM413" s="16">
        <f>AK413/AL413</f>
        <v>4</v>
      </c>
      <c r="AN413" s="11"/>
      <c r="AO413" s="24"/>
    </row>
    <row r="414" spans="1:41" ht="12.75" x14ac:dyDescent="0.2">
      <c r="A414" s="122">
        <v>412</v>
      </c>
      <c r="B414" s="117" t="s">
        <v>668</v>
      </c>
      <c r="C414" s="78" t="s">
        <v>123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6"/>
      <c r="Q414" s="2"/>
      <c r="R414" s="2"/>
      <c r="S414" s="2"/>
      <c r="T414" s="2"/>
      <c r="U414" s="2"/>
      <c r="V414" s="2"/>
      <c r="W414" s="2"/>
      <c r="X414" s="9"/>
      <c r="Y414" s="2"/>
      <c r="Z414" s="34"/>
      <c r="AA414" s="9"/>
      <c r="AB414" s="9"/>
      <c r="AC414" s="2"/>
      <c r="AD414" s="34"/>
      <c r="AE414" s="9"/>
      <c r="AF414" s="2"/>
      <c r="AG414" s="2">
        <v>4</v>
      </c>
      <c r="AH414" s="2"/>
      <c r="AI414" s="2"/>
      <c r="AJ414" s="9"/>
      <c r="AK414" s="15">
        <f>SUM(D414:AG414)</f>
        <v>4</v>
      </c>
      <c r="AL414" s="1">
        <v>1</v>
      </c>
      <c r="AM414" s="16">
        <f>AK414/AL414</f>
        <v>4</v>
      </c>
      <c r="AN414" s="11"/>
      <c r="AO414" s="24"/>
    </row>
    <row r="415" spans="1:41" ht="12.75" x14ac:dyDescent="0.2">
      <c r="A415" s="122">
        <v>413</v>
      </c>
      <c r="B415" s="117" t="s">
        <v>261</v>
      </c>
      <c r="C415" s="78" t="s">
        <v>31</v>
      </c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>
        <v>4</v>
      </c>
      <c r="R415" s="2"/>
      <c r="S415" s="2"/>
      <c r="T415" s="2"/>
      <c r="U415" s="2"/>
      <c r="V415" s="2"/>
      <c r="W415" s="2"/>
      <c r="X415" s="9"/>
      <c r="Y415" s="2"/>
      <c r="Z415" s="34"/>
      <c r="AA415" s="9"/>
      <c r="AB415" s="9"/>
      <c r="AC415" s="2"/>
      <c r="AD415" s="34"/>
      <c r="AE415" s="9"/>
      <c r="AF415" s="2"/>
      <c r="AG415" s="2"/>
      <c r="AH415" s="2"/>
      <c r="AI415" s="2"/>
      <c r="AJ415" s="9"/>
      <c r="AK415" s="15">
        <f>SUM(D415:V415)</f>
        <v>4</v>
      </c>
      <c r="AL415" s="1">
        <f>COUNTA(D415:V415)</f>
        <v>1</v>
      </c>
      <c r="AM415" s="16">
        <f>AK415/AL415</f>
        <v>4</v>
      </c>
      <c r="AN415" s="11"/>
      <c r="AO415" s="24"/>
    </row>
    <row r="416" spans="1:41" ht="12.75" x14ac:dyDescent="0.2">
      <c r="A416" s="122">
        <v>414</v>
      </c>
      <c r="B416" s="117" t="s">
        <v>413</v>
      </c>
      <c r="C416" s="78" t="s">
        <v>5</v>
      </c>
      <c r="D416" s="2"/>
      <c r="E416" s="2"/>
      <c r="F416" s="2"/>
      <c r="G416" s="2"/>
      <c r="H416" s="2"/>
      <c r="I416" s="2">
        <v>4</v>
      </c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9"/>
      <c r="Y416" s="2"/>
      <c r="Z416" s="34"/>
      <c r="AA416" s="9"/>
      <c r="AB416" s="9"/>
      <c r="AC416" s="2"/>
      <c r="AD416" s="34"/>
      <c r="AE416" s="9"/>
      <c r="AF416" s="2"/>
      <c r="AG416" s="2"/>
      <c r="AH416" s="2"/>
      <c r="AI416" s="2"/>
      <c r="AJ416" s="9"/>
      <c r="AK416" s="15">
        <f>SUM(D416:V416)</f>
        <v>4</v>
      </c>
      <c r="AL416" s="1">
        <f>COUNTA(D416:V416)</f>
        <v>1</v>
      </c>
      <c r="AM416" s="16">
        <f>AK416/AL416</f>
        <v>4</v>
      </c>
      <c r="AN416" s="11"/>
      <c r="AO416" s="24"/>
    </row>
    <row r="417" spans="1:41" ht="12.75" x14ac:dyDescent="0.2">
      <c r="A417" s="122">
        <v>415</v>
      </c>
      <c r="B417" s="117" t="s">
        <v>636</v>
      </c>
      <c r="C417" s="78" t="s">
        <v>123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6"/>
      <c r="Q417" s="2"/>
      <c r="R417" s="2"/>
      <c r="S417" s="2"/>
      <c r="T417" s="2"/>
      <c r="U417" s="2"/>
      <c r="V417" s="2"/>
      <c r="W417" s="2"/>
      <c r="X417" s="9"/>
      <c r="Y417" s="2"/>
      <c r="Z417" s="34"/>
      <c r="AA417" s="9"/>
      <c r="AB417" s="9"/>
      <c r="AC417" s="2"/>
      <c r="AD417" s="34"/>
      <c r="AE417" s="9">
        <v>4</v>
      </c>
      <c r="AF417" s="2"/>
      <c r="AG417" s="2"/>
      <c r="AH417" s="2"/>
      <c r="AI417" s="2"/>
      <c r="AJ417" s="9"/>
      <c r="AK417" s="15">
        <f>SUM(D417:AE417)</f>
        <v>4</v>
      </c>
      <c r="AL417" s="1">
        <v>1</v>
      </c>
      <c r="AM417" s="16">
        <f>AK417/AL417</f>
        <v>4</v>
      </c>
      <c r="AN417" s="11"/>
      <c r="AO417" s="24"/>
    </row>
    <row r="418" spans="1:41" ht="12.75" x14ac:dyDescent="0.2">
      <c r="A418" s="122">
        <v>416</v>
      </c>
      <c r="B418" s="117" t="s">
        <v>285</v>
      </c>
      <c r="C418" s="78" t="s">
        <v>200</v>
      </c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>
        <v>4</v>
      </c>
      <c r="Q418" s="2"/>
      <c r="R418" s="2"/>
      <c r="S418" s="2"/>
      <c r="T418" s="2"/>
      <c r="U418" s="2"/>
      <c r="V418" s="2"/>
      <c r="W418" s="2"/>
      <c r="X418" s="9"/>
      <c r="Y418" s="2"/>
      <c r="Z418" s="34"/>
      <c r="AA418" s="9"/>
      <c r="AB418" s="9"/>
      <c r="AC418" s="2"/>
      <c r="AD418" s="34"/>
      <c r="AE418" s="9"/>
      <c r="AF418" s="2"/>
      <c r="AG418" s="2"/>
      <c r="AH418" s="2"/>
      <c r="AI418" s="2"/>
      <c r="AJ418" s="9"/>
      <c r="AK418" s="15">
        <f>SUM(D418:V418)</f>
        <v>4</v>
      </c>
      <c r="AL418" s="1">
        <f>COUNTA(D418:V418)</f>
        <v>1</v>
      </c>
      <c r="AM418" s="16">
        <f>AK418/AL418</f>
        <v>4</v>
      </c>
      <c r="AN418" s="11"/>
      <c r="AO418" s="24"/>
    </row>
    <row r="419" spans="1:41" ht="12.75" x14ac:dyDescent="0.2">
      <c r="A419" s="122">
        <v>417</v>
      </c>
      <c r="B419" s="117" t="s">
        <v>239</v>
      </c>
      <c r="C419" s="78" t="s">
        <v>21</v>
      </c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>
        <v>4</v>
      </c>
      <c r="S419" s="2"/>
      <c r="T419" s="2"/>
      <c r="U419" s="2"/>
      <c r="V419" s="2"/>
      <c r="W419" s="2"/>
      <c r="X419" s="9"/>
      <c r="Y419" s="2"/>
      <c r="Z419" s="34"/>
      <c r="AA419" s="9"/>
      <c r="AB419" s="9"/>
      <c r="AC419" s="2"/>
      <c r="AD419" s="34"/>
      <c r="AE419" s="9"/>
      <c r="AF419" s="2"/>
      <c r="AG419" s="2"/>
      <c r="AH419" s="2"/>
      <c r="AI419" s="2"/>
      <c r="AJ419" s="9"/>
      <c r="AK419" s="15">
        <f>SUM(D419:V419)</f>
        <v>4</v>
      </c>
      <c r="AL419" s="1">
        <f>COUNTA(D419:V419)</f>
        <v>1</v>
      </c>
      <c r="AM419" s="16">
        <f>AK419/AL419</f>
        <v>4</v>
      </c>
      <c r="AN419" s="11"/>
      <c r="AO419" s="24"/>
    </row>
    <row r="420" spans="1:41" ht="12.75" x14ac:dyDescent="0.2">
      <c r="A420" s="122">
        <v>418</v>
      </c>
      <c r="B420" s="117" t="s">
        <v>238</v>
      </c>
      <c r="C420" s="78" t="s">
        <v>35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>
        <v>4</v>
      </c>
      <c r="S420" s="2"/>
      <c r="T420" s="2"/>
      <c r="U420" s="2"/>
      <c r="V420" s="2"/>
      <c r="W420" s="2"/>
      <c r="X420" s="9"/>
      <c r="Y420" s="2"/>
      <c r="Z420" s="34"/>
      <c r="AA420" s="9"/>
      <c r="AB420" s="9"/>
      <c r="AC420" s="2"/>
      <c r="AD420" s="34"/>
      <c r="AE420" s="9"/>
      <c r="AF420" s="2"/>
      <c r="AG420" s="2"/>
      <c r="AH420" s="2"/>
      <c r="AI420" s="2"/>
      <c r="AJ420" s="9"/>
      <c r="AK420" s="15">
        <f>SUM(D420:V420)</f>
        <v>4</v>
      </c>
      <c r="AL420" s="1">
        <f>COUNTA(D420:V420)</f>
        <v>1</v>
      </c>
      <c r="AM420" s="16">
        <f>AK420/AL420</f>
        <v>4</v>
      </c>
      <c r="AN420" s="11"/>
      <c r="AO420" s="24"/>
    </row>
    <row r="421" spans="1:41" ht="12.75" x14ac:dyDescent="0.2">
      <c r="A421" s="122">
        <v>419</v>
      </c>
      <c r="B421" s="117" t="s">
        <v>595</v>
      </c>
      <c r="C421" s="78" t="s">
        <v>13</v>
      </c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6"/>
      <c r="Q421" s="2"/>
      <c r="R421" s="2"/>
      <c r="S421" s="2"/>
      <c r="T421" s="2"/>
      <c r="U421" s="2"/>
      <c r="V421" s="2"/>
      <c r="W421" s="2"/>
      <c r="X421" s="9"/>
      <c r="Y421" s="2"/>
      <c r="Z421" s="34"/>
      <c r="AA421" s="9"/>
      <c r="AB421" s="9"/>
      <c r="AC421" s="2">
        <v>4</v>
      </c>
      <c r="AD421" s="34"/>
      <c r="AE421" s="9"/>
      <c r="AF421" s="2"/>
      <c r="AG421" s="2"/>
      <c r="AH421" s="2"/>
      <c r="AI421" s="2"/>
      <c r="AJ421" s="9"/>
      <c r="AK421" s="15">
        <f>SUM(D421:AC421)</f>
        <v>4</v>
      </c>
      <c r="AL421" s="1">
        <v>1</v>
      </c>
      <c r="AM421" s="16">
        <f>AK421/AL421</f>
        <v>4</v>
      </c>
      <c r="AN421" s="11"/>
      <c r="AO421" s="24"/>
    </row>
    <row r="422" spans="1:41" ht="12.75" x14ac:dyDescent="0.2">
      <c r="A422" s="122">
        <v>420</v>
      </c>
      <c r="B422" s="117" t="s">
        <v>476</v>
      </c>
      <c r="C422" s="78" t="s">
        <v>41</v>
      </c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>
        <v>4</v>
      </c>
      <c r="X422" s="9"/>
      <c r="Y422" s="2"/>
      <c r="Z422" s="34"/>
      <c r="AA422" s="9"/>
      <c r="AB422" s="9"/>
      <c r="AC422" s="2"/>
      <c r="AD422" s="34"/>
      <c r="AE422" s="9"/>
      <c r="AF422" s="2"/>
      <c r="AG422" s="2"/>
      <c r="AH422" s="2"/>
      <c r="AI422" s="2"/>
      <c r="AJ422" s="9"/>
      <c r="AK422" s="15">
        <f>SUM(D422:W422)</f>
        <v>4</v>
      </c>
      <c r="AL422" s="1">
        <f>COUNTA(D422:W422)</f>
        <v>1</v>
      </c>
      <c r="AM422" s="16">
        <f>AK422/AL422</f>
        <v>4</v>
      </c>
      <c r="AN422" s="11"/>
      <c r="AO422" s="24"/>
    </row>
    <row r="423" spans="1:41" ht="12.75" x14ac:dyDescent="0.2">
      <c r="A423" s="122">
        <v>421</v>
      </c>
      <c r="B423" s="117" t="s">
        <v>350</v>
      </c>
      <c r="C423" s="78" t="s">
        <v>19</v>
      </c>
      <c r="D423" s="2"/>
      <c r="E423" s="2"/>
      <c r="F423" s="2"/>
      <c r="G423" s="2"/>
      <c r="H423" s="2"/>
      <c r="I423" s="2"/>
      <c r="J423" s="2"/>
      <c r="K423" s="2">
        <v>4</v>
      </c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9"/>
      <c r="Y423" s="2"/>
      <c r="Z423" s="34"/>
      <c r="AA423" s="9"/>
      <c r="AB423" s="9"/>
      <c r="AC423" s="2"/>
      <c r="AD423" s="34"/>
      <c r="AE423" s="9"/>
      <c r="AF423" s="2"/>
      <c r="AG423" s="2"/>
      <c r="AH423" s="2"/>
      <c r="AI423" s="2"/>
      <c r="AJ423" s="9"/>
      <c r="AK423" s="15">
        <f>SUM(D423:V423)</f>
        <v>4</v>
      </c>
      <c r="AL423" s="1">
        <f>COUNTA(D423:V423)</f>
        <v>1</v>
      </c>
      <c r="AM423" s="16">
        <f>AK423/AL423</f>
        <v>4</v>
      </c>
      <c r="AN423" s="11"/>
      <c r="AO423" s="24"/>
    </row>
    <row r="424" spans="1:41" ht="12.75" x14ac:dyDescent="0.2">
      <c r="A424" s="122">
        <v>422</v>
      </c>
      <c r="B424" s="117" t="s">
        <v>723</v>
      </c>
      <c r="C424" s="78" t="s">
        <v>47</v>
      </c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9"/>
      <c r="Y424" s="2"/>
      <c r="Z424" s="34"/>
      <c r="AA424" s="9"/>
      <c r="AB424" s="9"/>
      <c r="AC424" s="2"/>
      <c r="AD424" s="34"/>
      <c r="AE424" s="9"/>
      <c r="AF424" s="2"/>
      <c r="AG424" s="2"/>
      <c r="AH424" s="2"/>
      <c r="AI424" s="2"/>
      <c r="AJ424" s="9">
        <v>4</v>
      </c>
      <c r="AK424" s="15">
        <f>SUM(D424:AJ424)</f>
        <v>4</v>
      </c>
      <c r="AL424" s="1">
        <v>1</v>
      </c>
      <c r="AM424" s="16">
        <f>AK424/AL424</f>
        <v>4</v>
      </c>
      <c r="AN424" s="11"/>
      <c r="AO424" s="24"/>
    </row>
    <row r="425" spans="1:41" ht="12.75" x14ac:dyDescent="0.2">
      <c r="A425" s="122">
        <v>423</v>
      </c>
      <c r="B425" s="117" t="s">
        <v>422</v>
      </c>
      <c r="C425" s="78" t="s">
        <v>423</v>
      </c>
      <c r="D425" s="2"/>
      <c r="E425" s="2"/>
      <c r="F425" s="2"/>
      <c r="G425" s="2"/>
      <c r="H425" s="2">
        <v>4</v>
      </c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9"/>
      <c r="Y425" s="2"/>
      <c r="Z425" s="34"/>
      <c r="AA425" s="9"/>
      <c r="AB425" s="9"/>
      <c r="AC425" s="2"/>
      <c r="AD425" s="34"/>
      <c r="AE425" s="9"/>
      <c r="AF425" s="2"/>
      <c r="AG425" s="2"/>
      <c r="AH425" s="2"/>
      <c r="AI425" s="2"/>
      <c r="AJ425" s="9"/>
      <c r="AK425" s="15">
        <f>SUM(D425:V425)</f>
        <v>4</v>
      </c>
      <c r="AL425" s="1">
        <f>COUNTA(D425:V425)</f>
        <v>1</v>
      </c>
      <c r="AM425" s="16">
        <f>AK425/AL425</f>
        <v>4</v>
      </c>
      <c r="AN425" s="11"/>
      <c r="AO425" s="24"/>
    </row>
    <row r="426" spans="1:41" ht="12.75" x14ac:dyDescent="0.2">
      <c r="A426" s="122">
        <v>424</v>
      </c>
      <c r="B426" s="117" t="s">
        <v>370</v>
      </c>
      <c r="C426" s="78" t="s">
        <v>13</v>
      </c>
      <c r="D426" s="2"/>
      <c r="E426" s="2"/>
      <c r="F426" s="2"/>
      <c r="G426" s="2"/>
      <c r="H426" s="2"/>
      <c r="I426" s="2"/>
      <c r="J426" s="2"/>
      <c r="K426" s="2">
        <v>4</v>
      </c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9"/>
      <c r="Y426" s="2"/>
      <c r="Z426" s="34"/>
      <c r="AA426" s="9"/>
      <c r="AB426" s="9"/>
      <c r="AC426" s="2"/>
      <c r="AD426" s="34"/>
      <c r="AE426" s="9"/>
      <c r="AF426" s="2"/>
      <c r="AG426" s="2"/>
      <c r="AH426" s="2"/>
      <c r="AI426" s="2"/>
      <c r="AJ426" s="9"/>
      <c r="AK426" s="15">
        <f>SUM(D426:V426)</f>
        <v>4</v>
      </c>
      <c r="AL426" s="1">
        <f>COUNTA(D426:V426)</f>
        <v>1</v>
      </c>
      <c r="AM426" s="16">
        <f>AK426/AL426</f>
        <v>4</v>
      </c>
      <c r="AN426" s="11"/>
      <c r="AO426" s="24"/>
    </row>
    <row r="427" spans="1:41" ht="12.75" x14ac:dyDescent="0.2">
      <c r="A427" s="122">
        <v>425</v>
      </c>
      <c r="B427" s="117" t="s">
        <v>473</v>
      </c>
      <c r="C427" s="78" t="s">
        <v>43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>
        <v>4</v>
      </c>
      <c r="X427" s="9"/>
      <c r="Y427" s="2"/>
      <c r="Z427" s="34"/>
      <c r="AA427" s="9"/>
      <c r="AB427" s="9"/>
      <c r="AC427" s="2"/>
      <c r="AD427" s="34"/>
      <c r="AE427" s="9"/>
      <c r="AF427" s="2"/>
      <c r="AG427" s="2"/>
      <c r="AH427" s="2"/>
      <c r="AI427" s="2"/>
      <c r="AJ427" s="9"/>
      <c r="AK427" s="15">
        <f>SUM(D427:W427)</f>
        <v>4</v>
      </c>
      <c r="AL427" s="1">
        <f>COUNTA(D427:W427)</f>
        <v>1</v>
      </c>
      <c r="AM427" s="16">
        <f>AK427/AL427</f>
        <v>4</v>
      </c>
      <c r="AN427" s="11"/>
      <c r="AO427" s="24"/>
    </row>
    <row r="428" spans="1:41" ht="12.75" x14ac:dyDescent="0.2">
      <c r="A428" s="122">
        <v>426</v>
      </c>
      <c r="B428" s="117" t="s">
        <v>575</v>
      </c>
      <c r="C428" s="78" t="s">
        <v>21</v>
      </c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9"/>
      <c r="Y428" s="2"/>
      <c r="Z428" s="34"/>
      <c r="AA428" s="9"/>
      <c r="AB428" s="9">
        <v>4</v>
      </c>
      <c r="AC428" s="2"/>
      <c r="AD428" s="34"/>
      <c r="AE428" s="9"/>
      <c r="AF428" s="2"/>
      <c r="AG428" s="2"/>
      <c r="AH428" s="2"/>
      <c r="AI428" s="2"/>
      <c r="AJ428" s="9"/>
      <c r="AK428" s="15">
        <f>SUM(D428:AC428)</f>
        <v>4</v>
      </c>
      <c r="AL428" s="1">
        <v>1</v>
      </c>
      <c r="AM428" s="16">
        <f>AK428/AL428</f>
        <v>4</v>
      </c>
      <c r="AN428" s="11"/>
      <c r="AO428" s="24"/>
    </row>
    <row r="429" spans="1:41" ht="12.75" x14ac:dyDescent="0.2">
      <c r="A429" s="122">
        <v>427</v>
      </c>
      <c r="B429" s="117" t="s">
        <v>144</v>
      </c>
      <c r="C429" s="78" t="s">
        <v>39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>
        <v>4</v>
      </c>
      <c r="V429" s="2"/>
      <c r="W429" s="2"/>
      <c r="X429" s="9"/>
      <c r="Y429" s="2"/>
      <c r="Z429" s="34"/>
      <c r="AA429" s="9"/>
      <c r="AB429" s="9">
        <v>5.5</v>
      </c>
      <c r="AC429" s="2"/>
      <c r="AD429" s="34"/>
      <c r="AE429" s="9"/>
      <c r="AF429" s="2"/>
      <c r="AG429" s="2"/>
      <c r="AH429" s="2"/>
      <c r="AI429" s="2"/>
      <c r="AJ429" s="9"/>
      <c r="AK429" s="15">
        <f>SUM(D429:V429)</f>
        <v>4</v>
      </c>
      <c r="AL429" s="1">
        <f>COUNTA(D429:V429)</f>
        <v>1</v>
      </c>
      <c r="AM429" s="16">
        <f>AK429/AL429</f>
        <v>4</v>
      </c>
      <c r="AN429" s="11"/>
      <c r="AO429" s="24"/>
    </row>
    <row r="430" spans="1:41" ht="12.75" x14ac:dyDescent="0.2">
      <c r="A430" s="122">
        <v>428</v>
      </c>
      <c r="B430" s="117" t="s">
        <v>144</v>
      </c>
      <c r="C430" s="78" t="s">
        <v>33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9"/>
      <c r="Y430" s="2"/>
      <c r="Z430" s="34"/>
      <c r="AA430" s="9"/>
      <c r="AB430" s="9">
        <v>4</v>
      </c>
      <c r="AC430" s="2"/>
      <c r="AD430" s="34"/>
      <c r="AE430" s="9"/>
      <c r="AF430" s="2"/>
      <c r="AG430" s="2"/>
      <c r="AH430" s="2"/>
      <c r="AI430" s="2"/>
      <c r="AJ430" s="9"/>
      <c r="AK430" s="15">
        <f>SUM(D430:AC430)</f>
        <v>4</v>
      </c>
      <c r="AL430" s="1">
        <v>1</v>
      </c>
      <c r="AM430" s="16">
        <f>AK430/AL430</f>
        <v>4</v>
      </c>
      <c r="AN430" s="11"/>
      <c r="AO430" s="24"/>
    </row>
    <row r="431" spans="1:41" ht="12.75" x14ac:dyDescent="0.2">
      <c r="A431" s="122">
        <v>429</v>
      </c>
      <c r="B431" s="117" t="s">
        <v>25</v>
      </c>
      <c r="C431" s="78" t="s">
        <v>26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>
        <v>2</v>
      </c>
      <c r="U431" s="2">
        <v>2</v>
      </c>
      <c r="V431" s="2"/>
      <c r="W431" s="2"/>
      <c r="X431" s="9"/>
      <c r="Y431" s="2"/>
      <c r="Z431" s="34"/>
      <c r="AA431" s="9"/>
      <c r="AB431" s="9"/>
      <c r="AC431" s="2"/>
      <c r="AD431" s="34"/>
      <c r="AE431" s="9"/>
      <c r="AF431" s="2"/>
      <c r="AG431" s="2"/>
      <c r="AH431" s="2"/>
      <c r="AI431" s="2"/>
      <c r="AJ431" s="9"/>
      <c r="AK431" s="15">
        <f>SUM(D431:V431)</f>
        <v>4</v>
      </c>
      <c r="AL431" s="1">
        <f>COUNTA(D431:V431)</f>
        <v>2</v>
      </c>
      <c r="AM431" s="16">
        <f>AK431/AL431</f>
        <v>2</v>
      </c>
      <c r="AN431" s="11"/>
      <c r="AO431" s="24"/>
    </row>
    <row r="432" spans="1:41" ht="12.75" x14ac:dyDescent="0.2">
      <c r="A432" s="122">
        <v>430</v>
      </c>
      <c r="B432" s="117" t="s">
        <v>196</v>
      </c>
      <c r="C432" s="78" t="s">
        <v>324</v>
      </c>
      <c r="D432" s="2"/>
      <c r="E432" s="2"/>
      <c r="F432" s="2"/>
      <c r="G432" s="2"/>
      <c r="H432" s="2">
        <v>2</v>
      </c>
      <c r="I432" s="2">
        <v>2</v>
      </c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9"/>
      <c r="Y432" s="2"/>
      <c r="Z432" s="34"/>
      <c r="AA432" s="9"/>
      <c r="AB432" s="9"/>
      <c r="AC432" s="2"/>
      <c r="AD432" s="34"/>
      <c r="AE432" s="9"/>
      <c r="AF432" s="2"/>
      <c r="AG432" s="2"/>
      <c r="AH432" s="2"/>
      <c r="AI432" s="2"/>
      <c r="AJ432" s="9"/>
      <c r="AK432" s="15">
        <f>SUM(D432:V432)</f>
        <v>4</v>
      </c>
      <c r="AL432" s="1">
        <f>COUNTA(D432:V432)</f>
        <v>2</v>
      </c>
      <c r="AM432" s="16">
        <f>AK432/AL432</f>
        <v>2</v>
      </c>
      <c r="AN432" s="11"/>
      <c r="AO432" s="24"/>
    </row>
    <row r="433" spans="1:41" ht="12.75" x14ac:dyDescent="0.2">
      <c r="A433" s="122">
        <v>431</v>
      </c>
      <c r="B433" s="117" t="s">
        <v>489</v>
      </c>
      <c r="C433" s="78" t="s">
        <v>19</v>
      </c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>
        <v>2</v>
      </c>
      <c r="X433" s="9">
        <v>2</v>
      </c>
      <c r="Y433" s="2"/>
      <c r="Z433" s="34"/>
      <c r="AA433" s="9"/>
      <c r="AB433" s="9"/>
      <c r="AC433" s="2"/>
      <c r="AD433" s="34"/>
      <c r="AE433" s="9"/>
      <c r="AF433" s="2"/>
      <c r="AG433" s="2"/>
      <c r="AH433" s="2"/>
      <c r="AI433" s="2"/>
      <c r="AJ433" s="9"/>
      <c r="AK433" s="15">
        <f>SUM(D433:X433)</f>
        <v>4</v>
      </c>
      <c r="AL433" s="1">
        <f>COUNTA(D433:X433)</f>
        <v>2</v>
      </c>
      <c r="AM433" s="16">
        <f>AK433/AL433</f>
        <v>2</v>
      </c>
      <c r="AN433" s="11"/>
      <c r="AO433" s="24"/>
    </row>
    <row r="434" spans="1:41" ht="12.75" x14ac:dyDescent="0.2">
      <c r="A434" s="122">
        <v>432</v>
      </c>
      <c r="B434" s="117" t="s">
        <v>167</v>
      </c>
      <c r="C434" s="78" t="s">
        <v>305</v>
      </c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6"/>
      <c r="Q434" s="2"/>
      <c r="R434" s="2"/>
      <c r="S434" s="2"/>
      <c r="T434" s="2"/>
      <c r="U434" s="2"/>
      <c r="V434" s="2"/>
      <c r="W434" s="2"/>
      <c r="X434" s="9"/>
      <c r="Y434" s="2"/>
      <c r="Z434" s="34"/>
      <c r="AA434" s="9"/>
      <c r="AB434" s="9"/>
      <c r="AC434" s="2"/>
      <c r="AD434" s="34"/>
      <c r="AE434" s="9">
        <v>2</v>
      </c>
      <c r="AF434" s="2">
        <v>2</v>
      </c>
      <c r="AG434" s="2"/>
      <c r="AH434" s="2"/>
      <c r="AI434" s="2"/>
      <c r="AJ434" s="9"/>
      <c r="AK434" s="15">
        <f>SUM(D434:AG434)</f>
        <v>4</v>
      </c>
      <c r="AL434" s="1">
        <v>2</v>
      </c>
      <c r="AM434" s="16">
        <f>AK434/AL434</f>
        <v>2</v>
      </c>
      <c r="AN434" s="11"/>
      <c r="AO434" s="24"/>
    </row>
    <row r="435" spans="1:41" ht="12.75" x14ac:dyDescent="0.2">
      <c r="A435" s="122">
        <v>433</v>
      </c>
      <c r="B435" s="117" t="s">
        <v>375</v>
      </c>
      <c r="C435" s="78" t="s">
        <v>376</v>
      </c>
      <c r="D435" s="2"/>
      <c r="E435" s="2"/>
      <c r="F435" s="2"/>
      <c r="G435" s="2"/>
      <c r="H435" s="2"/>
      <c r="I435" s="2"/>
      <c r="J435" s="2"/>
      <c r="K435" s="2">
        <v>3.5</v>
      </c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9"/>
      <c r="Y435" s="2"/>
      <c r="Z435" s="34"/>
      <c r="AA435" s="9"/>
      <c r="AB435" s="9"/>
      <c r="AC435" s="2"/>
      <c r="AD435" s="34"/>
      <c r="AE435" s="9"/>
      <c r="AF435" s="2"/>
      <c r="AG435" s="2"/>
      <c r="AH435" s="2"/>
      <c r="AI435" s="2"/>
      <c r="AJ435" s="9"/>
      <c r="AK435" s="15">
        <f>SUM(D435:V435)</f>
        <v>3.5</v>
      </c>
      <c r="AL435" s="1">
        <f>COUNTA(D435:V435)</f>
        <v>1</v>
      </c>
      <c r="AM435" s="16">
        <f>AK435/AL435</f>
        <v>3.5</v>
      </c>
      <c r="AN435" s="11"/>
      <c r="AO435" s="24"/>
    </row>
    <row r="436" spans="1:41" ht="12.75" x14ac:dyDescent="0.2">
      <c r="A436" s="122">
        <v>434</v>
      </c>
      <c r="B436" s="117" t="s">
        <v>228</v>
      </c>
      <c r="C436" s="78" t="s">
        <v>12</v>
      </c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>
        <v>3.5</v>
      </c>
      <c r="S436" s="2"/>
      <c r="T436" s="2"/>
      <c r="U436" s="2"/>
      <c r="V436" s="2"/>
      <c r="W436" s="2"/>
      <c r="X436" s="9"/>
      <c r="Y436" s="2"/>
      <c r="Z436" s="34"/>
      <c r="AA436" s="9"/>
      <c r="AB436" s="9"/>
      <c r="AC436" s="2"/>
      <c r="AD436" s="34"/>
      <c r="AE436" s="9"/>
      <c r="AF436" s="2"/>
      <c r="AG436" s="2"/>
      <c r="AH436" s="2"/>
      <c r="AI436" s="2"/>
      <c r="AJ436" s="9"/>
      <c r="AK436" s="15">
        <f>SUM(D436:V436)</f>
        <v>3.5</v>
      </c>
      <c r="AL436" s="1">
        <f>COUNTA(D436:V436)</f>
        <v>1</v>
      </c>
      <c r="AM436" s="16">
        <f>AK436/AL436</f>
        <v>3.5</v>
      </c>
      <c r="AN436" s="11"/>
      <c r="AO436" s="24"/>
    </row>
    <row r="437" spans="1:41" ht="12.75" x14ac:dyDescent="0.2">
      <c r="A437" s="122">
        <v>435</v>
      </c>
      <c r="B437" s="117" t="s">
        <v>377</v>
      </c>
      <c r="C437" s="78" t="s">
        <v>47</v>
      </c>
      <c r="D437" s="2"/>
      <c r="E437" s="2"/>
      <c r="F437" s="2"/>
      <c r="G437" s="2"/>
      <c r="H437" s="2"/>
      <c r="I437" s="2"/>
      <c r="J437" s="2"/>
      <c r="K437" s="2">
        <v>3.5</v>
      </c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9"/>
      <c r="Y437" s="2"/>
      <c r="Z437" s="34"/>
      <c r="AA437" s="9"/>
      <c r="AB437" s="9"/>
      <c r="AC437" s="2"/>
      <c r="AD437" s="34"/>
      <c r="AE437" s="9"/>
      <c r="AF437" s="2"/>
      <c r="AG437" s="2"/>
      <c r="AH437" s="2"/>
      <c r="AI437" s="2"/>
      <c r="AJ437" s="9"/>
      <c r="AK437" s="15">
        <f>SUM(D437:V437)</f>
        <v>3.5</v>
      </c>
      <c r="AL437" s="1">
        <f>COUNTA(D437:V437)</f>
        <v>1</v>
      </c>
      <c r="AM437" s="16">
        <f>AK437/AL437</f>
        <v>3.5</v>
      </c>
      <c r="AN437" s="11"/>
      <c r="AO437" s="24"/>
    </row>
    <row r="438" spans="1:41" ht="12.75" x14ac:dyDescent="0.2">
      <c r="A438" s="122">
        <v>436</v>
      </c>
      <c r="B438" s="117" t="s">
        <v>578</v>
      </c>
      <c r="C438" s="78" t="s">
        <v>19</v>
      </c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9"/>
      <c r="Y438" s="2"/>
      <c r="Z438" s="34"/>
      <c r="AA438" s="9"/>
      <c r="AB438" s="9">
        <v>3.5</v>
      </c>
      <c r="AC438" s="2"/>
      <c r="AD438" s="34"/>
      <c r="AE438" s="9"/>
      <c r="AF438" s="2"/>
      <c r="AG438" s="2"/>
      <c r="AH438" s="2"/>
      <c r="AI438" s="2"/>
      <c r="AJ438" s="9"/>
      <c r="AK438" s="15">
        <f>SUM(D438:AC438)</f>
        <v>3.5</v>
      </c>
      <c r="AL438" s="1">
        <v>1</v>
      </c>
      <c r="AM438" s="16">
        <f>AK438/AL438</f>
        <v>3.5</v>
      </c>
      <c r="AN438" s="11"/>
      <c r="AO438" s="24"/>
    </row>
    <row r="439" spans="1:41" ht="12.75" x14ac:dyDescent="0.2">
      <c r="A439" s="122">
        <v>437</v>
      </c>
      <c r="B439" s="117" t="s">
        <v>115</v>
      </c>
      <c r="C439" s="78" t="s">
        <v>10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>
        <v>3.5</v>
      </c>
      <c r="W439" s="2"/>
      <c r="X439" s="9"/>
      <c r="Y439" s="2"/>
      <c r="Z439" s="34"/>
      <c r="AA439" s="9"/>
      <c r="AB439" s="9"/>
      <c r="AC439" s="2"/>
      <c r="AD439" s="34"/>
      <c r="AE439" s="9"/>
      <c r="AF439" s="2"/>
      <c r="AG439" s="2"/>
      <c r="AH439" s="2"/>
      <c r="AI439" s="2"/>
      <c r="AJ439" s="9"/>
      <c r="AK439" s="15">
        <f>SUM(D439:V439)</f>
        <v>3.5</v>
      </c>
      <c r="AL439" s="1">
        <f>COUNTA(D439:V439)</f>
        <v>1</v>
      </c>
      <c r="AM439" s="16">
        <f>AK439/AL439</f>
        <v>3.5</v>
      </c>
      <c r="AN439" s="11"/>
      <c r="AO439" s="24"/>
    </row>
    <row r="440" spans="1:41" ht="12.75" x14ac:dyDescent="0.2">
      <c r="A440" s="122">
        <v>438</v>
      </c>
      <c r="B440" s="117" t="s">
        <v>310</v>
      </c>
      <c r="C440" s="78" t="s">
        <v>10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>
        <v>3.5</v>
      </c>
      <c r="O440" s="2"/>
      <c r="P440" s="2"/>
      <c r="Q440" s="2"/>
      <c r="R440" s="2"/>
      <c r="S440" s="2"/>
      <c r="T440" s="2"/>
      <c r="U440" s="2"/>
      <c r="V440" s="2"/>
      <c r="W440" s="2"/>
      <c r="X440" s="9"/>
      <c r="Y440" s="2"/>
      <c r="Z440" s="34"/>
      <c r="AA440" s="9"/>
      <c r="AB440" s="9"/>
      <c r="AC440" s="2"/>
      <c r="AD440" s="34"/>
      <c r="AE440" s="9"/>
      <c r="AF440" s="2"/>
      <c r="AG440" s="2"/>
      <c r="AH440" s="2"/>
      <c r="AI440" s="2"/>
      <c r="AJ440" s="9"/>
      <c r="AK440" s="15">
        <f>SUM(D440:V440)</f>
        <v>3.5</v>
      </c>
      <c r="AL440" s="1">
        <f>COUNTA(D440:V440)</f>
        <v>1</v>
      </c>
      <c r="AM440" s="16">
        <f>AK440/AL440</f>
        <v>3.5</v>
      </c>
      <c r="AN440" s="11"/>
      <c r="AO440" s="24"/>
    </row>
    <row r="441" spans="1:41" ht="12.75" x14ac:dyDescent="0.2">
      <c r="A441" s="122">
        <v>439</v>
      </c>
      <c r="B441" s="117" t="s">
        <v>258</v>
      </c>
      <c r="C441" s="78" t="s">
        <v>21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6"/>
      <c r="Q441" s="2"/>
      <c r="R441" s="2"/>
      <c r="S441" s="2"/>
      <c r="T441" s="2"/>
      <c r="U441" s="2"/>
      <c r="V441" s="2"/>
      <c r="W441" s="2"/>
      <c r="X441" s="9"/>
      <c r="Y441" s="2"/>
      <c r="Z441" s="34"/>
      <c r="AA441" s="9"/>
      <c r="AB441" s="9"/>
      <c r="AC441" s="2"/>
      <c r="AD441" s="34"/>
      <c r="AE441" s="9">
        <v>3.5</v>
      </c>
      <c r="AF441" s="2"/>
      <c r="AG441" s="2"/>
      <c r="AH441" s="2"/>
      <c r="AI441" s="2"/>
      <c r="AJ441" s="9"/>
      <c r="AK441" s="15">
        <f>SUM(D441:AE441)</f>
        <v>3.5</v>
      </c>
      <c r="AL441" s="1">
        <v>1</v>
      </c>
      <c r="AM441" s="16">
        <f>AK441/AL441</f>
        <v>3.5</v>
      </c>
      <c r="AN441" s="11"/>
      <c r="AO441" s="24"/>
    </row>
    <row r="442" spans="1:41" ht="12.75" x14ac:dyDescent="0.2">
      <c r="A442" s="122">
        <v>440</v>
      </c>
      <c r="B442" s="117" t="s">
        <v>479</v>
      </c>
      <c r="C442" s="78" t="s">
        <v>314</v>
      </c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>
        <v>3.5</v>
      </c>
      <c r="X442" s="9"/>
      <c r="Y442" s="2"/>
      <c r="Z442" s="34"/>
      <c r="AA442" s="9"/>
      <c r="AB442" s="9"/>
      <c r="AC442" s="2"/>
      <c r="AD442" s="34"/>
      <c r="AE442" s="9"/>
      <c r="AF442" s="2"/>
      <c r="AG442" s="2"/>
      <c r="AH442" s="2"/>
      <c r="AI442" s="2"/>
      <c r="AJ442" s="9"/>
      <c r="AK442" s="15">
        <f>SUM(D442:W442)</f>
        <v>3.5</v>
      </c>
      <c r="AL442" s="1">
        <f>COUNTA(D442:W442)</f>
        <v>1</v>
      </c>
      <c r="AM442" s="16">
        <f>AK442/AL442</f>
        <v>3.5</v>
      </c>
      <c r="AN442" s="11"/>
      <c r="AO442" s="24"/>
    </row>
    <row r="443" spans="1:41" ht="12.75" x14ac:dyDescent="0.2">
      <c r="A443" s="122">
        <v>441</v>
      </c>
      <c r="B443" s="117" t="s">
        <v>373</v>
      </c>
      <c r="C443" s="78" t="s">
        <v>15</v>
      </c>
      <c r="D443" s="2"/>
      <c r="E443" s="2"/>
      <c r="F443" s="2"/>
      <c r="G443" s="2"/>
      <c r="H443" s="2"/>
      <c r="I443" s="2"/>
      <c r="J443" s="2"/>
      <c r="K443" s="2">
        <v>3.5</v>
      </c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9"/>
      <c r="Y443" s="2"/>
      <c r="Z443" s="34"/>
      <c r="AA443" s="9"/>
      <c r="AB443" s="9"/>
      <c r="AC443" s="2"/>
      <c r="AD443" s="34"/>
      <c r="AE443" s="9"/>
      <c r="AF443" s="2"/>
      <c r="AG443" s="2"/>
      <c r="AH443" s="2"/>
      <c r="AI443" s="2"/>
      <c r="AJ443" s="9"/>
      <c r="AK443" s="15">
        <f>SUM(D443:V443)</f>
        <v>3.5</v>
      </c>
      <c r="AL443" s="1">
        <f>COUNTA(D443:V443)</f>
        <v>1</v>
      </c>
      <c r="AM443" s="16">
        <f>AK443/AL443</f>
        <v>3.5</v>
      </c>
      <c r="AN443" s="11"/>
      <c r="AO443" s="24"/>
    </row>
    <row r="444" spans="1:41" ht="12.75" x14ac:dyDescent="0.2">
      <c r="A444" s="122">
        <v>442</v>
      </c>
      <c r="B444" s="117" t="s">
        <v>44</v>
      </c>
      <c r="C444" s="78" t="s">
        <v>45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>
        <v>3.5</v>
      </c>
      <c r="V444" s="2"/>
      <c r="W444" s="2"/>
      <c r="X444" s="9"/>
      <c r="Y444" s="2"/>
      <c r="Z444" s="34"/>
      <c r="AA444" s="9"/>
      <c r="AB444" s="9"/>
      <c r="AC444" s="2"/>
      <c r="AD444" s="34"/>
      <c r="AE444" s="9"/>
      <c r="AF444" s="2"/>
      <c r="AG444" s="2"/>
      <c r="AH444" s="2"/>
      <c r="AI444" s="2"/>
      <c r="AJ444" s="9"/>
      <c r="AK444" s="15">
        <f>SUM(D444:V444)</f>
        <v>3.5</v>
      </c>
      <c r="AL444" s="1">
        <f>COUNTA(D444:V444)</f>
        <v>1</v>
      </c>
      <c r="AM444" s="16">
        <f>AK444/AL444</f>
        <v>3.5</v>
      </c>
      <c r="AN444" s="11"/>
      <c r="AO444" s="25" t="s">
        <v>656</v>
      </c>
    </row>
    <row r="445" spans="1:41" ht="12.75" x14ac:dyDescent="0.2">
      <c r="A445" s="122">
        <v>443</v>
      </c>
      <c r="B445" s="117" t="s">
        <v>616</v>
      </c>
      <c r="C445" s="78" t="s">
        <v>617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9"/>
      <c r="Y445" s="2"/>
      <c r="Z445" s="34"/>
      <c r="AA445" s="9"/>
      <c r="AB445" s="9"/>
      <c r="AC445" s="2"/>
      <c r="AD445" s="34">
        <v>3.5</v>
      </c>
      <c r="AE445" s="9"/>
      <c r="AF445" s="2"/>
      <c r="AG445" s="2"/>
      <c r="AH445" s="2"/>
      <c r="AI445" s="2"/>
      <c r="AJ445" s="9"/>
      <c r="AK445" s="15">
        <f>SUM(D445:AD445)</f>
        <v>3.5</v>
      </c>
      <c r="AL445" s="1">
        <v>1</v>
      </c>
      <c r="AM445" s="16">
        <f>AK445/AL445</f>
        <v>3.5</v>
      </c>
      <c r="AN445" s="11"/>
      <c r="AO445" s="24"/>
    </row>
    <row r="446" spans="1:41" ht="12.75" x14ac:dyDescent="0.2">
      <c r="A446" s="122">
        <v>444</v>
      </c>
      <c r="B446" s="117" t="s">
        <v>372</v>
      </c>
      <c r="C446" s="78" t="s">
        <v>35</v>
      </c>
      <c r="D446" s="2"/>
      <c r="E446" s="2"/>
      <c r="F446" s="2"/>
      <c r="G446" s="2"/>
      <c r="H446" s="2"/>
      <c r="I446" s="2"/>
      <c r="J446" s="2"/>
      <c r="K446" s="2">
        <v>3.5</v>
      </c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9"/>
      <c r="Y446" s="2"/>
      <c r="Z446" s="34"/>
      <c r="AA446" s="9"/>
      <c r="AB446" s="9"/>
      <c r="AC446" s="2"/>
      <c r="AD446" s="34"/>
      <c r="AE446" s="9"/>
      <c r="AF446" s="2"/>
      <c r="AG446" s="2"/>
      <c r="AH446" s="2"/>
      <c r="AI446" s="2"/>
      <c r="AJ446" s="9"/>
      <c r="AK446" s="15">
        <f>SUM(D446:V446)</f>
        <v>3.5</v>
      </c>
      <c r="AL446" s="1">
        <f>COUNTA(D446:V446)</f>
        <v>1</v>
      </c>
      <c r="AM446" s="16">
        <f>AK446/AL446</f>
        <v>3.5</v>
      </c>
      <c r="AN446" s="11"/>
      <c r="AO446" s="24"/>
    </row>
    <row r="447" spans="1:41" ht="12.75" x14ac:dyDescent="0.2">
      <c r="A447" s="122">
        <v>445</v>
      </c>
      <c r="B447" s="117" t="s">
        <v>265</v>
      </c>
      <c r="C447" s="78" t="s">
        <v>266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>
        <v>3.5</v>
      </c>
      <c r="R447" s="2"/>
      <c r="S447" s="2"/>
      <c r="T447" s="2"/>
      <c r="U447" s="2"/>
      <c r="V447" s="2"/>
      <c r="W447" s="2"/>
      <c r="X447" s="9"/>
      <c r="Y447" s="2"/>
      <c r="Z447" s="34"/>
      <c r="AA447" s="9"/>
      <c r="AB447" s="9"/>
      <c r="AC447" s="2"/>
      <c r="AD447" s="34"/>
      <c r="AE447" s="9"/>
      <c r="AF447" s="2"/>
      <c r="AG447" s="2"/>
      <c r="AH447" s="2"/>
      <c r="AI447" s="2"/>
      <c r="AJ447" s="9"/>
      <c r="AK447" s="15">
        <f>SUM(D447:V447)</f>
        <v>3.5</v>
      </c>
      <c r="AL447" s="1">
        <f>COUNTA(D447:V447)</f>
        <v>1</v>
      </c>
      <c r="AM447" s="16">
        <f>AK447/AL447</f>
        <v>3.5</v>
      </c>
      <c r="AN447" s="11"/>
      <c r="AO447" s="24"/>
    </row>
    <row r="448" spans="1:41" ht="12.75" x14ac:dyDescent="0.2">
      <c r="A448" s="122">
        <v>446</v>
      </c>
      <c r="B448" s="117" t="s">
        <v>210</v>
      </c>
      <c r="C448" s="78" t="s">
        <v>43</v>
      </c>
      <c r="D448" s="2"/>
      <c r="E448" s="2"/>
      <c r="F448" s="2"/>
      <c r="G448" s="2"/>
      <c r="H448" s="2"/>
      <c r="I448" s="2"/>
      <c r="J448" s="2"/>
      <c r="K448" s="2">
        <v>3.5</v>
      </c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9"/>
      <c r="Y448" s="2"/>
      <c r="Z448" s="34"/>
      <c r="AA448" s="9"/>
      <c r="AB448" s="9"/>
      <c r="AC448" s="2"/>
      <c r="AD448" s="34"/>
      <c r="AE448" s="9"/>
      <c r="AF448" s="2"/>
      <c r="AG448" s="2"/>
      <c r="AH448" s="2"/>
      <c r="AI448" s="2"/>
      <c r="AJ448" s="9"/>
      <c r="AK448" s="15">
        <f>SUM(D448:V448)</f>
        <v>3.5</v>
      </c>
      <c r="AL448" s="1">
        <f>COUNTA(D448:V448)</f>
        <v>1</v>
      </c>
      <c r="AM448" s="16">
        <f>AK448/AL448</f>
        <v>3.5</v>
      </c>
      <c r="AN448" s="11"/>
      <c r="AO448" s="24"/>
    </row>
    <row r="449" spans="1:41" ht="12.75" x14ac:dyDescent="0.2">
      <c r="A449" s="122">
        <v>447</v>
      </c>
      <c r="B449" s="117" t="s">
        <v>374</v>
      </c>
      <c r="C449" s="78" t="s">
        <v>33</v>
      </c>
      <c r="D449" s="2"/>
      <c r="E449" s="2"/>
      <c r="F449" s="2"/>
      <c r="G449" s="2"/>
      <c r="H449" s="2"/>
      <c r="I449" s="2"/>
      <c r="J449" s="2"/>
      <c r="K449" s="2">
        <v>3.5</v>
      </c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9"/>
      <c r="Y449" s="2"/>
      <c r="Z449" s="34"/>
      <c r="AA449" s="9"/>
      <c r="AB449" s="9"/>
      <c r="AC449" s="2"/>
      <c r="AD449" s="34"/>
      <c r="AE449" s="9"/>
      <c r="AF449" s="2"/>
      <c r="AG449" s="2"/>
      <c r="AH449" s="2"/>
      <c r="AI449" s="2"/>
      <c r="AJ449" s="9"/>
      <c r="AK449" s="15">
        <f>SUM(D449:V449)</f>
        <v>3.5</v>
      </c>
      <c r="AL449" s="1">
        <f>COUNTA(D449:V449)</f>
        <v>1</v>
      </c>
      <c r="AM449" s="16">
        <f>AK449/AL449</f>
        <v>3.5</v>
      </c>
      <c r="AN449" s="11"/>
      <c r="AO449" s="24"/>
    </row>
    <row r="450" spans="1:41" ht="12.75" x14ac:dyDescent="0.2">
      <c r="A450" s="122">
        <v>448</v>
      </c>
      <c r="B450" s="117" t="s">
        <v>577</v>
      </c>
      <c r="C450" s="78" t="s">
        <v>39</v>
      </c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9"/>
      <c r="Y450" s="2"/>
      <c r="Z450" s="34"/>
      <c r="AA450" s="9"/>
      <c r="AB450" s="9">
        <v>3.5</v>
      </c>
      <c r="AC450" s="2"/>
      <c r="AD450" s="34"/>
      <c r="AE450" s="9"/>
      <c r="AF450" s="2"/>
      <c r="AG450" s="2"/>
      <c r="AH450" s="2"/>
      <c r="AI450" s="2"/>
      <c r="AJ450" s="9"/>
      <c r="AK450" s="15">
        <f>SUM(D450:AC450)</f>
        <v>3.5</v>
      </c>
      <c r="AL450" s="1">
        <v>1</v>
      </c>
      <c r="AM450" s="16">
        <f>AK450/AL450</f>
        <v>3.5</v>
      </c>
      <c r="AN450" s="11"/>
      <c r="AO450" s="24"/>
    </row>
    <row r="451" spans="1:41" ht="12.75" x14ac:dyDescent="0.2">
      <c r="A451" s="122">
        <v>449</v>
      </c>
      <c r="B451" s="117" t="s">
        <v>700</v>
      </c>
      <c r="C451" s="78" t="s">
        <v>305</v>
      </c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9"/>
      <c r="Y451" s="2"/>
      <c r="Z451" s="34"/>
      <c r="AA451" s="9"/>
      <c r="AB451" s="9"/>
      <c r="AC451" s="2"/>
      <c r="AD451" s="34"/>
      <c r="AE451" s="9"/>
      <c r="AF451" s="2"/>
      <c r="AG451" s="2"/>
      <c r="AH451" s="2"/>
      <c r="AI451" s="2">
        <v>3.5</v>
      </c>
      <c r="AJ451" s="9"/>
      <c r="AK451" s="15">
        <f>SUM(D451:AI451)</f>
        <v>3.5</v>
      </c>
      <c r="AL451" s="1">
        <v>1</v>
      </c>
      <c r="AM451" s="16">
        <f>AK451/AL451</f>
        <v>3.5</v>
      </c>
      <c r="AN451" s="11"/>
      <c r="AO451" s="24"/>
    </row>
    <row r="452" spans="1:41" ht="12.75" x14ac:dyDescent="0.2">
      <c r="A452" s="122">
        <v>450</v>
      </c>
      <c r="B452" s="117" t="s">
        <v>126</v>
      </c>
      <c r="C452" s="78" t="s">
        <v>92</v>
      </c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9"/>
      <c r="Y452" s="2"/>
      <c r="Z452" s="34"/>
      <c r="AA452" s="9"/>
      <c r="AB452" s="9">
        <v>3.5</v>
      </c>
      <c r="AC452" s="2"/>
      <c r="AD452" s="34"/>
      <c r="AE452" s="9"/>
      <c r="AF452" s="2"/>
      <c r="AG452" s="2"/>
      <c r="AH452" s="2"/>
      <c r="AI452" s="2"/>
      <c r="AJ452" s="9"/>
      <c r="AK452" s="15">
        <f>SUM(D452:AC452)</f>
        <v>3.5</v>
      </c>
      <c r="AL452" s="1">
        <v>1</v>
      </c>
      <c r="AM452" s="16">
        <f>AK452/AL452</f>
        <v>3.5</v>
      </c>
      <c r="AN452" s="11"/>
      <c r="AO452" s="24"/>
    </row>
    <row r="453" spans="1:41" ht="12.75" x14ac:dyDescent="0.2">
      <c r="A453" s="122">
        <v>451</v>
      </c>
      <c r="B453" s="117" t="s">
        <v>596</v>
      </c>
      <c r="C453" s="78" t="s">
        <v>236</v>
      </c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6"/>
      <c r="Q453" s="2"/>
      <c r="R453" s="2"/>
      <c r="S453" s="2"/>
      <c r="T453" s="2"/>
      <c r="U453" s="2"/>
      <c r="V453" s="2"/>
      <c r="W453" s="2"/>
      <c r="X453" s="9"/>
      <c r="Y453" s="2"/>
      <c r="Z453" s="34"/>
      <c r="AA453" s="9"/>
      <c r="AB453" s="9"/>
      <c r="AC453" s="2">
        <v>3.5</v>
      </c>
      <c r="AD453" s="34"/>
      <c r="AE453" s="9"/>
      <c r="AF453" s="2"/>
      <c r="AG453" s="2"/>
      <c r="AH453" s="2"/>
      <c r="AI453" s="2"/>
      <c r="AJ453" s="9"/>
      <c r="AK453" s="15">
        <f>SUM(D453:AC453)</f>
        <v>3.5</v>
      </c>
      <c r="AL453" s="1">
        <v>1</v>
      </c>
      <c r="AM453" s="16">
        <f>AK453/AL453</f>
        <v>3.5</v>
      </c>
      <c r="AN453" s="11"/>
      <c r="AO453" s="24"/>
    </row>
    <row r="454" spans="1:41" ht="12.75" x14ac:dyDescent="0.2">
      <c r="A454" s="122">
        <v>452</v>
      </c>
      <c r="B454" s="117" t="s">
        <v>283</v>
      </c>
      <c r="C454" s="78" t="s">
        <v>10</v>
      </c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9"/>
      <c r="Y454" s="2"/>
      <c r="Z454" s="34"/>
      <c r="AA454" s="9"/>
      <c r="AB454" s="9"/>
      <c r="AC454" s="2"/>
      <c r="AD454" s="34"/>
      <c r="AE454" s="9"/>
      <c r="AF454" s="2"/>
      <c r="AG454" s="2"/>
      <c r="AH454" s="2"/>
      <c r="AI454" s="2">
        <v>3.5</v>
      </c>
      <c r="AJ454" s="9"/>
      <c r="AK454" s="15">
        <f>SUM(D454:AJ454)</f>
        <v>3.5</v>
      </c>
      <c r="AL454" s="1">
        <v>1</v>
      </c>
      <c r="AM454" s="16">
        <f>AK454/AL454</f>
        <v>3.5</v>
      </c>
      <c r="AN454" s="11"/>
      <c r="AO454" s="24"/>
    </row>
    <row r="455" spans="1:41" ht="12.75" x14ac:dyDescent="0.2">
      <c r="A455" s="122">
        <v>453</v>
      </c>
      <c r="B455" s="120" t="s">
        <v>718</v>
      </c>
      <c r="C455" s="78" t="s">
        <v>717</v>
      </c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9"/>
      <c r="Y455" s="2"/>
      <c r="Z455" s="34"/>
      <c r="AA455" s="9"/>
      <c r="AB455" s="9"/>
      <c r="AC455" s="2"/>
      <c r="AD455" s="34"/>
      <c r="AE455" s="9"/>
      <c r="AF455" s="2"/>
      <c r="AG455" s="2"/>
      <c r="AH455" s="2"/>
      <c r="AI455" s="2"/>
      <c r="AJ455" s="9">
        <v>3.5</v>
      </c>
      <c r="AK455" s="15">
        <f>SUM(D455:AJ455)</f>
        <v>3.5</v>
      </c>
      <c r="AL455" s="1">
        <v>1</v>
      </c>
      <c r="AM455" s="16">
        <f>AK455/AL455</f>
        <v>3.5</v>
      </c>
      <c r="AN455" s="11"/>
      <c r="AO455" s="24"/>
    </row>
    <row r="456" spans="1:41" ht="12.75" x14ac:dyDescent="0.2">
      <c r="A456" s="122">
        <v>454</v>
      </c>
      <c r="B456" s="117" t="s">
        <v>554</v>
      </c>
      <c r="C456" s="78" t="s">
        <v>29</v>
      </c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9"/>
      <c r="Y456" s="2"/>
      <c r="Z456" s="34"/>
      <c r="AA456" s="9">
        <v>3.5</v>
      </c>
      <c r="AB456" s="9"/>
      <c r="AC456" s="2"/>
      <c r="AD456" s="34"/>
      <c r="AE456" s="9"/>
      <c r="AF456" s="2"/>
      <c r="AG456" s="2"/>
      <c r="AH456" s="2"/>
      <c r="AI456" s="2"/>
      <c r="AJ456" s="9"/>
      <c r="AK456" s="15">
        <f>SUM(D456:AA456)</f>
        <v>3.5</v>
      </c>
      <c r="AL456" s="1">
        <v>1</v>
      </c>
      <c r="AM456" s="16">
        <f>AK456/AL456</f>
        <v>3.5</v>
      </c>
      <c r="AN456" s="11"/>
      <c r="AO456" s="24"/>
    </row>
    <row r="457" spans="1:41" ht="12.75" x14ac:dyDescent="0.2">
      <c r="A457" s="122">
        <v>455</v>
      </c>
      <c r="B457" s="117" t="s">
        <v>113</v>
      </c>
      <c r="C457" s="78" t="s">
        <v>5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>
        <v>3.5</v>
      </c>
      <c r="W457" s="2"/>
      <c r="X457" s="9"/>
      <c r="Y457" s="2"/>
      <c r="Z457" s="34"/>
      <c r="AA457" s="9"/>
      <c r="AB457" s="9"/>
      <c r="AC457" s="2"/>
      <c r="AD457" s="34"/>
      <c r="AE457" s="9"/>
      <c r="AF457" s="2"/>
      <c r="AG457" s="2"/>
      <c r="AH457" s="2"/>
      <c r="AI457" s="2"/>
      <c r="AJ457" s="9"/>
      <c r="AK457" s="15">
        <f>SUM(D457:V457)</f>
        <v>3.5</v>
      </c>
      <c r="AL457" s="1">
        <f>COUNTA(D457:V457)</f>
        <v>1</v>
      </c>
      <c r="AM457" s="16">
        <f>AK457/AL457</f>
        <v>3.5</v>
      </c>
      <c r="AN457" s="11"/>
      <c r="AO457" s="24"/>
    </row>
    <row r="458" spans="1:41" ht="12.75" x14ac:dyDescent="0.2">
      <c r="A458" s="122">
        <v>456</v>
      </c>
      <c r="B458" s="117" t="s">
        <v>531</v>
      </c>
      <c r="C458" s="78" t="s">
        <v>532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9"/>
      <c r="Y458" s="2"/>
      <c r="Z458" s="34">
        <v>3.5</v>
      </c>
      <c r="AA458" s="9"/>
      <c r="AB458" s="9"/>
      <c r="AC458" s="2"/>
      <c r="AD458" s="34"/>
      <c r="AE458" s="9"/>
      <c r="AF458" s="2"/>
      <c r="AG458" s="2"/>
      <c r="AH458" s="2"/>
      <c r="AI458" s="2"/>
      <c r="AJ458" s="9"/>
      <c r="AK458" s="15">
        <f>SUM(D458:AA458)</f>
        <v>3.5</v>
      </c>
      <c r="AL458" s="1">
        <f>COUNTA(D458:AA458)</f>
        <v>1</v>
      </c>
      <c r="AM458" s="16">
        <f>AK458/AL458</f>
        <v>3.5</v>
      </c>
      <c r="AN458" s="11"/>
      <c r="AO458" s="24"/>
    </row>
    <row r="459" spans="1:41" ht="12.75" x14ac:dyDescent="0.2">
      <c r="A459" s="122">
        <v>457</v>
      </c>
      <c r="B459" s="117" t="s">
        <v>637</v>
      </c>
      <c r="C459" s="78" t="s">
        <v>19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6"/>
      <c r="Q459" s="2"/>
      <c r="R459" s="2"/>
      <c r="S459" s="2"/>
      <c r="T459" s="2"/>
      <c r="U459" s="2"/>
      <c r="V459" s="2"/>
      <c r="W459" s="2"/>
      <c r="X459" s="9"/>
      <c r="Y459" s="2"/>
      <c r="Z459" s="34"/>
      <c r="AA459" s="9"/>
      <c r="AB459" s="9"/>
      <c r="AC459" s="2"/>
      <c r="AD459" s="34"/>
      <c r="AE459" s="9">
        <v>3.5</v>
      </c>
      <c r="AF459" s="2"/>
      <c r="AG459" s="2"/>
      <c r="AH459" s="2"/>
      <c r="AI459" s="2"/>
      <c r="AJ459" s="9"/>
      <c r="AK459" s="15">
        <f>SUM(D459:AE459)</f>
        <v>3.5</v>
      </c>
      <c r="AL459" s="1">
        <v>1</v>
      </c>
      <c r="AM459" s="16">
        <f>AK459/AL459</f>
        <v>3.5</v>
      </c>
      <c r="AN459" s="11"/>
      <c r="AO459" s="24"/>
    </row>
    <row r="460" spans="1:41" ht="12.75" x14ac:dyDescent="0.2">
      <c r="A460" s="122">
        <v>458</v>
      </c>
      <c r="B460" s="117" t="s">
        <v>66</v>
      </c>
      <c r="C460" s="78" t="s">
        <v>5</v>
      </c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6"/>
      <c r="Q460" s="2"/>
      <c r="R460" s="2"/>
      <c r="S460" s="2"/>
      <c r="T460" s="2"/>
      <c r="U460" s="2"/>
      <c r="V460" s="2"/>
      <c r="W460" s="2"/>
      <c r="X460" s="9"/>
      <c r="Y460" s="2"/>
      <c r="Z460" s="34"/>
      <c r="AA460" s="9"/>
      <c r="AB460" s="9"/>
      <c r="AC460" s="2">
        <v>3.5</v>
      </c>
      <c r="AD460" s="34"/>
      <c r="AE460" s="9"/>
      <c r="AF460" s="2"/>
      <c r="AG460" s="2"/>
      <c r="AH460" s="2"/>
      <c r="AI460" s="2"/>
      <c r="AJ460" s="9"/>
      <c r="AK460" s="15">
        <f>SUM(D460:AC460)</f>
        <v>3.5</v>
      </c>
      <c r="AL460" s="1">
        <v>1</v>
      </c>
      <c r="AM460" s="16">
        <f>AK460/AL460</f>
        <v>3.5</v>
      </c>
      <c r="AN460" s="11"/>
      <c r="AO460" s="24"/>
    </row>
    <row r="461" spans="1:41" ht="12.75" x14ac:dyDescent="0.2">
      <c r="A461" s="122">
        <v>459</v>
      </c>
      <c r="B461" s="117" t="s">
        <v>240</v>
      </c>
      <c r="C461" s="78" t="s">
        <v>10</v>
      </c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>
        <v>3.5</v>
      </c>
      <c r="S461" s="2"/>
      <c r="T461" s="2"/>
      <c r="U461" s="2"/>
      <c r="V461" s="2"/>
      <c r="W461" s="2"/>
      <c r="X461" s="9"/>
      <c r="Y461" s="2"/>
      <c r="Z461" s="34"/>
      <c r="AA461" s="9"/>
      <c r="AB461" s="9"/>
      <c r="AC461" s="2"/>
      <c r="AD461" s="34"/>
      <c r="AE461" s="9"/>
      <c r="AF461" s="2"/>
      <c r="AG461" s="2"/>
      <c r="AH461" s="2"/>
      <c r="AI461" s="2"/>
      <c r="AJ461" s="9"/>
      <c r="AK461" s="15">
        <f>SUM(D461:V461)</f>
        <v>3.5</v>
      </c>
      <c r="AL461" s="1">
        <f>COUNTA(D461:V461)</f>
        <v>1</v>
      </c>
      <c r="AM461" s="16">
        <f>AK461/AL461</f>
        <v>3.5</v>
      </c>
      <c r="AN461" s="11"/>
      <c r="AO461" s="24"/>
    </row>
    <row r="462" spans="1:41" ht="12.75" x14ac:dyDescent="0.2">
      <c r="A462" s="122">
        <v>460</v>
      </c>
      <c r="B462" s="117" t="s">
        <v>69</v>
      </c>
      <c r="C462" s="78" t="s">
        <v>29</v>
      </c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>
        <v>3.5</v>
      </c>
      <c r="V462" s="2"/>
      <c r="W462" s="2"/>
      <c r="X462" s="9"/>
      <c r="Y462" s="2"/>
      <c r="Z462" s="34"/>
      <c r="AA462" s="9"/>
      <c r="AB462" s="9"/>
      <c r="AC462" s="2"/>
      <c r="AD462" s="34"/>
      <c r="AE462" s="9"/>
      <c r="AF462" s="2"/>
      <c r="AG462" s="2"/>
      <c r="AH462" s="2"/>
      <c r="AI462" s="2"/>
      <c r="AJ462" s="9"/>
      <c r="AK462" s="15">
        <f>SUM(D462:V462)</f>
        <v>3.5</v>
      </c>
      <c r="AL462" s="1">
        <f>COUNTA(D462:V462)</f>
        <v>1</v>
      </c>
      <c r="AM462" s="16">
        <f>AK462/AL462</f>
        <v>3.5</v>
      </c>
      <c r="AN462" s="11"/>
      <c r="AO462" s="24"/>
    </row>
    <row r="463" spans="1:41" ht="12.75" x14ac:dyDescent="0.2">
      <c r="A463" s="122">
        <v>461</v>
      </c>
      <c r="B463" s="117" t="s">
        <v>438</v>
      </c>
      <c r="C463" s="78" t="s">
        <v>13</v>
      </c>
      <c r="D463" s="2"/>
      <c r="E463" s="2"/>
      <c r="F463" s="2"/>
      <c r="G463" s="2">
        <v>3.5</v>
      </c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9"/>
      <c r="Y463" s="2"/>
      <c r="Z463" s="34"/>
      <c r="AA463" s="9"/>
      <c r="AB463" s="9"/>
      <c r="AC463" s="2"/>
      <c r="AD463" s="34"/>
      <c r="AE463" s="9"/>
      <c r="AF463" s="2"/>
      <c r="AG463" s="2"/>
      <c r="AH463" s="2"/>
      <c r="AI463" s="2"/>
      <c r="AJ463" s="9"/>
      <c r="AK463" s="15">
        <f>SUM(D463:V463)</f>
        <v>3.5</v>
      </c>
      <c r="AL463" s="1">
        <f>COUNTA(D463:V463)</f>
        <v>1</v>
      </c>
      <c r="AM463" s="16">
        <f>AK463/AL463</f>
        <v>3.5</v>
      </c>
      <c r="AN463" s="11"/>
      <c r="AO463" s="24"/>
    </row>
    <row r="464" spans="1:41" ht="12.75" x14ac:dyDescent="0.2">
      <c r="A464" s="122">
        <v>462</v>
      </c>
      <c r="B464" s="117" t="s">
        <v>530</v>
      </c>
      <c r="C464" s="78" t="s">
        <v>10</v>
      </c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9"/>
      <c r="Y464" s="2"/>
      <c r="Z464" s="34">
        <v>3.5</v>
      </c>
      <c r="AA464" s="9"/>
      <c r="AB464" s="9"/>
      <c r="AC464" s="2"/>
      <c r="AD464" s="34"/>
      <c r="AE464" s="9"/>
      <c r="AF464" s="2"/>
      <c r="AG464" s="2"/>
      <c r="AH464" s="2"/>
      <c r="AI464" s="2"/>
      <c r="AJ464" s="9"/>
      <c r="AK464" s="15">
        <f>SUM(D464:AA464)</f>
        <v>3.5</v>
      </c>
      <c r="AL464" s="1">
        <f>COUNTA(D464:AA464)</f>
        <v>1</v>
      </c>
      <c r="AM464" s="16">
        <f>AK464/AL464</f>
        <v>3.5</v>
      </c>
      <c r="AN464" s="11"/>
      <c r="AO464" s="24"/>
    </row>
    <row r="465" spans="1:41" ht="12.75" x14ac:dyDescent="0.2">
      <c r="A465" s="122">
        <v>463</v>
      </c>
      <c r="B465" s="117" t="s">
        <v>555</v>
      </c>
      <c r="C465" s="78" t="s">
        <v>556</v>
      </c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9"/>
      <c r="Y465" s="2"/>
      <c r="Z465" s="34"/>
      <c r="AA465" s="9">
        <v>3.5</v>
      </c>
      <c r="AB465" s="9"/>
      <c r="AC465" s="2"/>
      <c r="AD465" s="34"/>
      <c r="AE465" s="9"/>
      <c r="AF465" s="2"/>
      <c r="AG465" s="2"/>
      <c r="AH465" s="2"/>
      <c r="AI465" s="2"/>
      <c r="AJ465" s="9"/>
      <c r="AK465" s="15">
        <f>SUM(D465:AA465)</f>
        <v>3.5</v>
      </c>
      <c r="AL465" s="5">
        <v>1</v>
      </c>
      <c r="AM465" s="16">
        <f>AK465/AL465</f>
        <v>3.5</v>
      </c>
      <c r="AN465" s="11"/>
      <c r="AO465" s="24"/>
    </row>
    <row r="466" spans="1:41" ht="12.75" x14ac:dyDescent="0.2">
      <c r="A466" s="122">
        <v>464</v>
      </c>
      <c r="B466" s="117" t="s">
        <v>74</v>
      </c>
      <c r="C466" s="78" t="s">
        <v>41</v>
      </c>
      <c r="D466" s="2"/>
      <c r="E466" s="2"/>
      <c r="F466" s="2"/>
      <c r="G466" s="2"/>
      <c r="H466" s="2"/>
      <c r="I466" s="2"/>
      <c r="J466" s="2"/>
      <c r="K466" s="2"/>
      <c r="L466" s="2">
        <v>3.5</v>
      </c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9"/>
      <c r="Y466" s="2"/>
      <c r="Z466" s="34"/>
      <c r="AA466" s="9"/>
      <c r="AB466" s="9"/>
      <c r="AC466" s="2"/>
      <c r="AD466" s="34"/>
      <c r="AE466" s="9"/>
      <c r="AF466" s="2"/>
      <c r="AG466" s="2"/>
      <c r="AH466" s="2"/>
      <c r="AI466" s="2"/>
      <c r="AJ466" s="9"/>
      <c r="AK466" s="15">
        <f>SUM(D466:V466)</f>
        <v>3.5</v>
      </c>
      <c r="AL466" s="1">
        <f>COUNTA(D466:V466)</f>
        <v>1</v>
      </c>
      <c r="AM466" s="16">
        <f>AK466/AL466</f>
        <v>3.5</v>
      </c>
      <c r="AN466" s="11"/>
      <c r="AO466" s="24"/>
    </row>
    <row r="467" spans="1:41" ht="12.75" x14ac:dyDescent="0.2">
      <c r="A467" s="122">
        <v>465</v>
      </c>
      <c r="B467" s="117" t="s">
        <v>636</v>
      </c>
      <c r="C467" s="78" t="s">
        <v>12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6"/>
      <c r="Q467" s="2"/>
      <c r="R467" s="2"/>
      <c r="S467" s="2"/>
      <c r="T467" s="2"/>
      <c r="U467" s="2"/>
      <c r="V467" s="2"/>
      <c r="W467" s="2"/>
      <c r="X467" s="9"/>
      <c r="Y467" s="2"/>
      <c r="Z467" s="34"/>
      <c r="AA467" s="9"/>
      <c r="AB467" s="9"/>
      <c r="AC467" s="2"/>
      <c r="AD467" s="34"/>
      <c r="AE467" s="9">
        <v>3.5</v>
      </c>
      <c r="AF467" s="2"/>
      <c r="AG467" s="2"/>
      <c r="AH467" s="2"/>
      <c r="AI467" s="2"/>
      <c r="AJ467" s="9"/>
      <c r="AK467" s="15">
        <f>SUM(D467:AE467)</f>
        <v>3.5</v>
      </c>
      <c r="AL467" s="1">
        <v>1</v>
      </c>
      <c r="AM467" s="16">
        <f>AK467/AL467</f>
        <v>3.5</v>
      </c>
      <c r="AN467" s="11"/>
      <c r="AO467" s="24"/>
    </row>
    <row r="468" spans="1:41" ht="12.75" x14ac:dyDescent="0.2">
      <c r="A468" s="122">
        <v>466</v>
      </c>
      <c r="B468" s="117" t="s">
        <v>439</v>
      </c>
      <c r="C468" s="78" t="s">
        <v>15</v>
      </c>
      <c r="D468" s="2"/>
      <c r="E468" s="2"/>
      <c r="F468" s="2"/>
      <c r="G468" s="2">
        <v>3.5</v>
      </c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9"/>
      <c r="Y468" s="2"/>
      <c r="Z468" s="34"/>
      <c r="AA468" s="9"/>
      <c r="AB468" s="9"/>
      <c r="AC468" s="2"/>
      <c r="AD468" s="34"/>
      <c r="AE468" s="9"/>
      <c r="AF468" s="2"/>
      <c r="AG468" s="2"/>
      <c r="AH468" s="2"/>
      <c r="AI468" s="2"/>
      <c r="AJ468" s="9"/>
      <c r="AK468" s="15">
        <f>SUM(D468:V468)</f>
        <v>3.5</v>
      </c>
      <c r="AL468" s="1">
        <f>COUNTA(D468:V468)</f>
        <v>1</v>
      </c>
      <c r="AM468" s="16">
        <f>AK468/AL468</f>
        <v>3.5</v>
      </c>
      <c r="AN468" s="11"/>
      <c r="AO468" s="24"/>
    </row>
    <row r="469" spans="1:41" ht="12.75" x14ac:dyDescent="0.2">
      <c r="A469" s="122">
        <v>467</v>
      </c>
      <c r="B469" s="117" t="s">
        <v>77</v>
      </c>
      <c r="C469" s="78" t="s">
        <v>65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>
        <v>3.5</v>
      </c>
      <c r="V469" s="2"/>
      <c r="W469" s="2"/>
      <c r="X469" s="9"/>
      <c r="Y469" s="2"/>
      <c r="Z469" s="34"/>
      <c r="AA469" s="9"/>
      <c r="AB469" s="9"/>
      <c r="AC469" s="2"/>
      <c r="AD469" s="34"/>
      <c r="AE469" s="9"/>
      <c r="AF469" s="2"/>
      <c r="AG469" s="2"/>
      <c r="AH469" s="2"/>
      <c r="AI469" s="2"/>
      <c r="AJ469" s="9"/>
      <c r="AK469" s="15">
        <f>SUM(D469:V469)</f>
        <v>3.5</v>
      </c>
      <c r="AL469" s="1">
        <f>COUNTA(D469:V469)</f>
        <v>1</v>
      </c>
      <c r="AM469" s="16">
        <f>AK469/AL469</f>
        <v>3.5</v>
      </c>
      <c r="AN469" s="11"/>
      <c r="AO469" s="24"/>
    </row>
    <row r="470" spans="1:41" ht="12.75" x14ac:dyDescent="0.2">
      <c r="A470" s="122">
        <v>468</v>
      </c>
      <c r="B470" s="117" t="s">
        <v>311</v>
      </c>
      <c r="C470" s="78" t="s">
        <v>227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>
        <v>3.5</v>
      </c>
      <c r="O470" s="2"/>
      <c r="P470" s="2"/>
      <c r="Q470" s="2"/>
      <c r="R470" s="2"/>
      <c r="S470" s="2"/>
      <c r="T470" s="2"/>
      <c r="U470" s="2"/>
      <c r="V470" s="2"/>
      <c r="W470" s="2"/>
      <c r="X470" s="9"/>
      <c r="Y470" s="2"/>
      <c r="Z470" s="34"/>
      <c r="AA470" s="9"/>
      <c r="AB470" s="9"/>
      <c r="AC470" s="2"/>
      <c r="AD470" s="34"/>
      <c r="AE470" s="9"/>
      <c r="AF470" s="2"/>
      <c r="AG470" s="2"/>
      <c r="AH470" s="2"/>
      <c r="AI470" s="2"/>
      <c r="AJ470" s="9"/>
      <c r="AK470" s="15">
        <f>SUM(D470:V470)</f>
        <v>3.5</v>
      </c>
      <c r="AL470" s="1">
        <f>COUNTA(D470:V470)</f>
        <v>1</v>
      </c>
      <c r="AM470" s="16">
        <f>AK470/AL470</f>
        <v>3.5</v>
      </c>
      <c r="AN470" s="11"/>
      <c r="AO470" s="24"/>
    </row>
    <row r="471" spans="1:41" ht="12.75" x14ac:dyDescent="0.2">
      <c r="A471" s="122">
        <v>469</v>
      </c>
      <c r="B471" s="117" t="s">
        <v>301</v>
      </c>
      <c r="C471" s="78" t="s">
        <v>388</v>
      </c>
      <c r="D471" s="2"/>
      <c r="E471" s="2">
        <v>3.5</v>
      </c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9"/>
      <c r="Y471" s="2"/>
      <c r="Z471" s="34"/>
      <c r="AA471" s="9"/>
      <c r="AB471" s="9"/>
      <c r="AC471" s="2"/>
      <c r="AD471" s="34"/>
      <c r="AE471" s="9"/>
      <c r="AF471" s="2"/>
      <c r="AG471" s="2"/>
      <c r="AH471" s="2"/>
      <c r="AI471" s="2"/>
      <c r="AJ471" s="9"/>
      <c r="AK471" s="15">
        <f>SUM(D471:V471)</f>
        <v>3.5</v>
      </c>
      <c r="AL471" s="1">
        <f>COUNTA(D471:V471)</f>
        <v>1</v>
      </c>
      <c r="AM471" s="16">
        <f>AK471/AL471</f>
        <v>3.5</v>
      </c>
      <c r="AN471" s="11"/>
      <c r="AO471" s="24"/>
    </row>
    <row r="472" spans="1:41" ht="12.75" x14ac:dyDescent="0.2">
      <c r="A472" s="122">
        <v>470</v>
      </c>
      <c r="B472" s="117" t="s">
        <v>309</v>
      </c>
      <c r="C472" s="78" t="s">
        <v>65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>
        <v>3.5</v>
      </c>
      <c r="O472" s="2"/>
      <c r="P472" s="2"/>
      <c r="Q472" s="2"/>
      <c r="R472" s="2"/>
      <c r="S472" s="2"/>
      <c r="T472" s="2"/>
      <c r="U472" s="2"/>
      <c r="V472" s="2"/>
      <c r="W472" s="2"/>
      <c r="X472" s="9"/>
      <c r="Y472" s="2"/>
      <c r="Z472" s="34"/>
      <c r="AA472" s="9"/>
      <c r="AB472" s="9"/>
      <c r="AC472" s="2"/>
      <c r="AD472" s="34"/>
      <c r="AE472" s="9"/>
      <c r="AF472" s="2"/>
      <c r="AG472" s="2"/>
      <c r="AH472" s="2"/>
      <c r="AI472" s="2"/>
      <c r="AJ472" s="9"/>
      <c r="AK472" s="15">
        <f>SUM(D472:V472)</f>
        <v>3.5</v>
      </c>
      <c r="AL472" s="1">
        <f>COUNTA(D472:V472)</f>
        <v>1</v>
      </c>
      <c r="AM472" s="16">
        <f>AK472/AL472</f>
        <v>3.5</v>
      </c>
      <c r="AN472" s="11"/>
      <c r="AO472" s="24"/>
    </row>
    <row r="473" spans="1:41" ht="12.75" x14ac:dyDescent="0.2">
      <c r="A473" s="122">
        <v>471</v>
      </c>
      <c r="B473" s="117" t="s">
        <v>640</v>
      </c>
      <c r="C473" s="78" t="s">
        <v>123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6"/>
      <c r="Q473" s="2"/>
      <c r="R473" s="2"/>
      <c r="S473" s="2"/>
      <c r="T473" s="2"/>
      <c r="U473" s="2"/>
      <c r="V473" s="2"/>
      <c r="W473" s="2"/>
      <c r="X473" s="9"/>
      <c r="Y473" s="2"/>
      <c r="Z473" s="34"/>
      <c r="AA473" s="9"/>
      <c r="AB473" s="9"/>
      <c r="AC473" s="2"/>
      <c r="AD473" s="34"/>
      <c r="AE473" s="9">
        <v>3.5</v>
      </c>
      <c r="AF473" s="2"/>
      <c r="AG473" s="2"/>
      <c r="AH473" s="2"/>
      <c r="AI473" s="2"/>
      <c r="AJ473" s="9"/>
      <c r="AK473" s="15">
        <f>SUM(D473:AE473)</f>
        <v>3.5</v>
      </c>
      <c r="AL473" s="1">
        <v>1</v>
      </c>
      <c r="AM473" s="16">
        <f>AK473/AL473</f>
        <v>3.5</v>
      </c>
      <c r="AN473" s="11"/>
      <c r="AO473" s="24"/>
    </row>
    <row r="474" spans="1:41" ht="12.75" x14ac:dyDescent="0.2">
      <c r="A474" s="122">
        <v>472</v>
      </c>
      <c r="B474" s="117" t="s">
        <v>114</v>
      </c>
      <c r="C474" s="78" t="s">
        <v>37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>
        <v>3.5</v>
      </c>
      <c r="W474" s="2"/>
      <c r="X474" s="9"/>
      <c r="Y474" s="2"/>
      <c r="Z474" s="34"/>
      <c r="AA474" s="9"/>
      <c r="AB474" s="9"/>
      <c r="AC474" s="2"/>
      <c r="AD474" s="34"/>
      <c r="AE474" s="9"/>
      <c r="AF474" s="2"/>
      <c r="AG474" s="2"/>
      <c r="AH474" s="2"/>
      <c r="AI474" s="2"/>
      <c r="AJ474" s="9"/>
      <c r="AK474" s="15">
        <f>SUM(D474:V474)</f>
        <v>3.5</v>
      </c>
      <c r="AL474" s="1">
        <f>COUNTA(D474:V474)</f>
        <v>1</v>
      </c>
      <c r="AM474" s="16">
        <f>AK474/AL474</f>
        <v>3.5</v>
      </c>
      <c r="AN474" s="11"/>
      <c r="AO474" s="24"/>
    </row>
    <row r="475" spans="1:41" ht="12.75" x14ac:dyDescent="0.2">
      <c r="A475" s="122">
        <v>473</v>
      </c>
      <c r="B475" s="117" t="s">
        <v>22</v>
      </c>
      <c r="C475" s="78" t="s">
        <v>24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>
        <v>2</v>
      </c>
      <c r="S475" s="2"/>
      <c r="T475" s="2"/>
      <c r="U475" s="2"/>
      <c r="V475" s="2">
        <v>1.5</v>
      </c>
      <c r="W475" s="2"/>
      <c r="X475" s="9"/>
      <c r="Y475" s="2"/>
      <c r="Z475" s="34"/>
      <c r="AA475" s="9"/>
      <c r="AB475" s="9"/>
      <c r="AC475" s="2"/>
      <c r="AD475" s="34"/>
      <c r="AE475" s="9"/>
      <c r="AF475" s="2"/>
      <c r="AG475" s="2"/>
      <c r="AH475" s="2"/>
      <c r="AI475" s="2"/>
      <c r="AJ475" s="9"/>
      <c r="AK475" s="15">
        <f>SUM(D475:V475)</f>
        <v>3.5</v>
      </c>
      <c r="AL475" s="1">
        <f>COUNTA(D475:V475)</f>
        <v>2</v>
      </c>
      <c r="AM475" s="16">
        <f>AK475/AL475</f>
        <v>1.75</v>
      </c>
      <c r="AN475" s="11"/>
      <c r="AO475" s="24"/>
    </row>
    <row r="476" spans="1:41" ht="12.75" x14ac:dyDescent="0.2">
      <c r="A476" s="122">
        <v>474</v>
      </c>
      <c r="B476" s="117" t="s">
        <v>222</v>
      </c>
      <c r="C476" s="78" t="s">
        <v>129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>
        <v>1.5</v>
      </c>
      <c r="S476" s="2">
        <v>2</v>
      </c>
      <c r="T476" s="2"/>
      <c r="U476" s="2"/>
      <c r="V476" s="2"/>
      <c r="W476" s="2"/>
      <c r="X476" s="9"/>
      <c r="Y476" s="2"/>
      <c r="Z476" s="34"/>
      <c r="AA476" s="9"/>
      <c r="AB476" s="9"/>
      <c r="AC476" s="2"/>
      <c r="AD476" s="34"/>
      <c r="AE476" s="9"/>
      <c r="AF476" s="2"/>
      <c r="AG476" s="2"/>
      <c r="AH476" s="2"/>
      <c r="AI476" s="2"/>
      <c r="AJ476" s="9"/>
      <c r="AK476" s="15">
        <f>SUM(D476:V476)</f>
        <v>3.5</v>
      </c>
      <c r="AL476" s="1">
        <f>COUNTA(D476:V476)</f>
        <v>2</v>
      </c>
      <c r="AM476" s="16">
        <f>AK476/AL476</f>
        <v>1.75</v>
      </c>
      <c r="AN476" s="11"/>
      <c r="AO476" s="24"/>
    </row>
    <row r="477" spans="1:41" ht="12.75" x14ac:dyDescent="0.2">
      <c r="A477" s="122">
        <v>475</v>
      </c>
      <c r="B477" s="117" t="s">
        <v>381</v>
      </c>
      <c r="C477" s="78" t="s">
        <v>47</v>
      </c>
      <c r="D477" s="2"/>
      <c r="E477" s="2"/>
      <c r="F477" s="2"/>
      <c r="G477" s="2"/>
      <c r="H477" s="2"/>
      <c r="I477" s="2"/>
      <c r="J477" s="2"/>
      <c r="K477" s="2">
        <v>3</v>
      </c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9"/>
      <c r="Y477" s="2"/>
      <c r="Z477" s="34"/>
      <c r="AA477" s="9"/>
      <c r="AB477" s="9"/>
      <c r="AC477" s="2"/>
      <c r="AD477" s="34"/>
      <c r="AE477" s="9"/>
      <c r="AF477" s="2"/>
      <c r="AG477" s="2"/>
      <c r="AH477" s="2"/>
      <c r="AI477" s="2"/>
      <c r="AJ477" s="9"/>
      <c r="AK477" s="15">
        <f>SUM(D477:V477)</f>
        <v>3</v>
      </c>
      <c r="AL477" s="1">
        <f>COUNTA(D477:V477)</f>
        <v>1</v>
      </c>
      <c r="AM477" s="16">
        <f>AK477/AL477</f>
        <v>3</v>
      </c>
      <c r="AN477" s="11"/>
      <c r="AO477" s="24"/>
    </row>
    <row r="478" spans="1:41" ht="12.75" x14ac:dyDescent="0.2">
      <c r="A478" s="122">
        <v>476</v>
      </c>
      <c r="B478" s="117" t="s">
        <v>384</v>
      </c>
      <c r="C478" s="78"/>
      <c r="D478" s="2"/>
      <c r="E478" s="2"/>
      <c r="F478" s="2"/>
      <c r="G478" s="2"/>
      <c r="H478" s="2"/>
      <c r="I478" s="2"/>
      <c r="J478" s="2"/>
      <c r="K478" s="2">
        <v>3</v>
      </c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9"/>
      <c r="Y478" s="2"/>
      <c r="Z478" s="34"/>
      <c r="AA478" s="9"/>
      <c r="AB478" s="9"/>
      <c r="AC478" s="2"/>
      <c r="AD478" s="34"/>
      <c r="AE478" s="9"/>
      <c r="AF478" s="2"/>
      <c r="AG478" s="2"/>
      <c r="AH478" s="2"/>
      <c r="AI478" s="2"/>
      <c r="AJ478" s="9"/>
      <c r="AK478" s="15">
        <f>SUM(D478:V478)</f>
        <v>3</v>
      </c>
      <c r="AL478" s="1">
        <f>COUNTA(D478:V478)</f>
        <v>1</v>
      </c>
      <c r="AM478" s="16">
        <f>AK478/AL478</f>
        <v>3</v>
      </c>
      <c r="AN478" s="11"/>
      <c r="AO478" s="24"/>
    </row>
    <row r="479" spans="1:41" ht="12.75" x14ac:dyDescent="0.2">
      <c r="A479" s="122">
        <v>477</v>
      </c>
      <c r="B479" s="117" t="s">
        <v>642</v>
      </c>
      <c r="C479" s="78" t="s">
        <v>43</v>
      </c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6"/>
      <c r="Q479" s="2"/>
      <c r="R479" s="2"/>
      <c r="S479" s="2"/>
      <c r="T479" s="2"/>
      <c r="U479" s="2"/>
      <c r="V479" s="2"/>
      <c r="W479" s="2"/>
      <c r="X479" s="9"/>
      <c r="Y479" s="2"/>
      <c r="Z479" s="34"/>
      <c r="AA479" s="9"/>
      <c r="AB479" s="9"/>
      <c r="AC479" s="2"/>
      <c r="AD479" s="34"/>
      <c r="AE479" s="9">
        <v>3</v>
      </c>
      <c r="AF479" s="2"/>
      <c r="AG479" s="2"/>
      <c r="AH479" s="2"/>
      <c r="AI479" s="2"/>
      <c r="AJ479" s="9"/>
      <c r="AK479" s="15">
        <f>SUM(D479:AE479)</f>
        <v>3</v>
      </c>
      <c r="AL479" s="1">
        <v>1</v>
      </c>
      <c r="AM479" s="16">
        <f>AK479/AL479</f>
        <v>3</v>
      </c>
      <c r="AN479" s="11"/>
      <c r="AO479" s="24"/>
    </row>
    <row r="480" spans="1:41" ht="12.75" x14ac:dyDescent="0.2">
      <c r="A480" s="122">
        <v>478</v>
      </c>
      <c r="B480" s="117" t="s">
        <v>248</v>
      </c>
      <c r="C480" s="78" t="s">
        <v>43</v>
      </c>
      <c r="D480" s="2"/>
      <c r="E480" s="2"/>
      <c r="F480" s="2"/>
      <c r="G480" s="2">
        <v>3</v>
      </c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9"/>
      <c r="Y480" s="2"/>
      <c r="Z480" s="34"/>
      <c r="AA480" s="9"/>
      <c r="AB480" s="9"/>
      <c r="AC480" s="2"/>
      <c r="AD480" s="34"/>
      <c r="AE480" s="9"/>
      <c r="AF480" s="2"/>
      <c r="AG480" s="2"/>
      <c r="AH480" s="2"/>
      <c r="AI480" s="2"/>
      <c r="AJ480" s="9"/>
      <c r="AK480" s="15">
        <f>SUM(D480:V480)</f>
        <v>3</v>
      </c>
      <c r="AL480" s="1">
        <f>COUNTA(D480:V480)</f>
        <v>1</v>
      </c>
      <c r="AM480" s="16">
        <f>AK480/AL480</f>
        <v>3</v>
      </c>
      <c r="AN480" s="11"/>
      <c r="AO480" s="24"/>
    </row>
    <row r="481" spans="1:41" ht="12.75" x14ac:dyDescent="0.2">
      <c r="A481" s="122">
        <v>479</v>
      </c>
      <c r="B481" s="117" t="s">
        <v>186</v>
      </c>
      <c r="C481" s="78" t="s">
        <v>56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6"/>
      <c r="Q481" s="2"/>
      <c r="R481" s="2"/>
      <c r="S481" s="2"/>
      <c r="T481" s="2"/>
      <c r="U481" s="2"/>
      <c r="V481" s="2"/>
      <c r="W481" s="2"/>
      <c r="X481" s="9"/>
      <c r="Y481" s="2"/>
      <c r="Z481" s="34"/>
      <c r="AA481" s="9"/>
      <c r="AB481" s="9"/>
      <c r="AC481" s="2"/>
      <c r="AD481" s="34"/>
      <c r="AE481" s="9"/>
      <c r="AF481" s="2">
        <v>3</v>
      </c>
      <c r="AG481" s="2"/>
      <c r="AH481" s="2"/>
      <c r="AI481" s="2"/>
      <c r="AJ481" s="9"/>
      <c r="AK481" s="15">
        <f>SUM(D481:AG481)</f>
        <v>3</v>
      </c>
      <c r="AL481" s="1">
        <v>1</v>
      </c>
      <c r="AM481" s="16">
        <f>AK481/AL481</f>
        <v>3</v>
      </c>
      <c r="AN481" s="11"/>
      <c r="AO481" s="24"/>
    </row>
    <row r="482" spans="1:41" ht="12.75" x14ac:dyDescent="0.2">
      <c r="A482" s="122">
        <v>480</v>
      </c>
      <c r="B482" s="117" t="s">
        <v>653</v>
      </c>
      <c r="C482" s="78" t="s">
        <v>13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6"/>
      <c r="Q482" s="2"/>
      <c r="R482" s="2"/>
      <c r="S482" s="2"/>
      <c r="T482" s="2"/>
      <c r="U482" s="2"/>
      <c r="V482" s="2"/>
      <c r="W482" s="2"/>
      <c r="X482" s="9"/>
      <c r="Y482" s="2"/>
      <c r="Z482" s="34"/>
      <c r="AA482" s="9"/>
      <c r="AB482" s="9"/>
      <c r="AC482" s="2"/>
      <c r="AD482" s="34"/>
      <c r="AE482" s="9"/>
      <c r="AF482" s="2">
        <v>3</v>
      </c>
      <c r="AG482" s="2"/>
      <c r="AH482" s="2"/>
      <c r="AI482" s="2"/>
      <c r="AJ482" s="9"/>
      <c r="AK482" s="15">
        <f>SUM(D482:AG482)</f>
        <v>3</v>
      </c>
      <c r="AL482" s="1">
        <v>1</v>
      </c>
      <c r="AM482" s="16">
        <f>AK482/AL482</f>
        <v>3</v>
      </c>
      <c r="AN482" s="11"/>
      <c r="AO482" s="24"/>
    </row>
    <row r="483" spans="1:41" ht="12.75" x14ac:dyDescent="0.2">
      <c r="A483" s="122">
        <v>481</v>
      </c>
      <c r="B483" s="117" t="s">
        <v>695</v>
      </c>
      <c r="C483" s="78" t="s">
        <v>43</v>
      </c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9"/>
      <c r="Y483" s="2"/>
      <c r="Z483" s="34"/>
      <c r="AA483" s="9"/>
      <c r="AB483" s="9"/>
      <c r="AC483" s="2"/>
      <c r="AD483" s="34"/>
      <c r="AE483" s="9"/>
      <c r="AF483" s="2"/>
      <c r="AG483" s="2"/>
      <c r="AH483" s="2"/>
      <c r="AI483" s="2">
        <v>3</v>
      </c>
      <c r="AJ483" s="9"/>
      <c r="AK483" s="15">
        <f>SUM(D483:AJ483)</f>
        <v>3</v>
      </c>
      <c r="AL483" s="1">
        <v>1</v>
      </c>
      <c r="AM483" s="16">
        <f>AK483/AL483</f>
        <v>3</v>
      </c>
      <c r="AN483" s="11"/>
      <c r="AO483" s="24"/>
    </row>
    <row r="484" spans="1:41" ht="12.75" x14ac:dyDescent="0.2">
      <c r="A484" s="122">
        <v>482</v>
      </c>
      <c r="B484" s="117" t="s">
        <v>154</v>
      </c>
      <c r="C484" s="78" t="s">
        <v>123</v>
      </c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>
        <v>3</v>
      </c>
      <c r="V484" s="2"/>
      <c r="W484" s="2"/>
      <c r="X484" s="9"/>
      <c r="Y484" s="2"/>
      <c r="Z484" s="34"/>
      <c r="AA484" s="9"/>
      <c r="AB484" s="9"/>
      <c r="AC484" s="2"/>
      <c r="AD484" s="34"/>
      <c r="AE484" s="9"/>
      <c r="AF484" s="2"/>
      <c r="AG484" s="2"/>
      <c r="AH484" s="2"/>
      <c r="AI484" s="2"/>
      <c r="AJ484" s="9"/>
      <c r="AK484" s="15">
        <f>SUM(D484:V484)</f>
        <v>3</v>
      </c>
      <c r="AL484" s="1">
        <f>COUNTA(D484:V484)</f>
        <v>1</v>
      </c>
      <c r="AM484" s="16">
        <f>AK484/AL484</f>
        <v>3</v>
      </c>
      <c r="AN484" s="11"/>
      <c r="AO484" s="24"/>
    </row>
    <row r="485" spans="1:41" ht="12.75" x14ac:dyDescent="0.2">
      <c r="A485" s="122">
        <v>483</v>
      </c>
      <c r="B485" s="117" t="s">
        <v>638</v>
      </c>
      <c r="C485" s="78" t="s">
        <v>33</v>
      </c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9"/>
      <c r="Y485" s="2"/>
      <c r="Z485" s="34"/>
      <c r="AA485" s="9"/>
      <c r="AB485" s="9"/>
      <c r="AC485" s="2"/>
      <c r="AD485" s="34"/>
      <c r="AE485" s="9"/>
      <c r="AF485" s="2"/>
      <c r="AG485" s="2"/>
      <c r="AH485" s="2"/>
      <c r="AI485" s="2"/>
      <c r="AJ485" s="9">
        <v>3</v>
      </c>
      <c r="AK485" s="15">
        <f>SUM(D485:AJ485)</f>
        <v>3</v>
      </c>
      <c r="AL485" s="1">
        <v>1</v>
      </c>
      <c r="AM485" s="16">
        <f>AK485/AL485</f>
        <v>3</v>
      </c>
      <c r="AN485" s="11"/>
      <c r="AO485" s="24"/>
    </row>
    <row r="486" spans="1:41" ht="12.75" x14ac:dyDescent="0.2">
      <c r="A486" s="122">
        <v>484</v>
      </c>
      <c r="B486" s="117" t="s">
        <v>440</v>
      </c>
      <c r="C486" s="78" t="s">
        <v>627</v>
      </c>
      <c r="D486" s="2"/>
      <c r="E486" s="2"/>
      <c r="F486" s="2"/>
      <c r="G486" s="2">
        <v>3</v>
      </c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9"/>
      <c r="Y486" s="2"/>
      <c r="Z486" s="34"/>
      <c r="AA486" s="9"/>
      <c r="AB486" s="9"/>
      <c r="AC486" s="2"/>
      <c r="AD486" s="34"/>
      <c r="AE486" s="9"/>
      <c r="AF486" s="2"/>
      <c r="AG486" s="2"/>
      <c r="AH486" s="2"/>
      <c r="AI486" s="2"/>
      <c r="AJ486" s="9"/>
      <c r="AK486" s="15">
        <f>SUM(D486:V486)</f>
        <v>3</v>
      </c>
      <c r="AL486" s="1">
        <f>COUNTA(D486:V486)</f>
        <v>1</v>
      </c>
      <c r="AM486" s="16">
        <f>AK486/AL486</f>
        <v>3</v>
      </c>
      <c r="AN486" s="11"/>
      <c r="AO486" s="25" t="s">
        <v>522</v>
      </c>
    </row>
    <row r="487" spans="1:41" ht="12.75" x14ac:dyDescent="0.2">
      <c r="A487" s="122">
        <v>485</v>
      </c>
      <c r="B487" s="117" t="s">
        <v>712</v>
      </c>
      <c r="C487" s="78" t="s">
        <v>15</v>
      </c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9"/>
      <c r="Y487" s="2"/>
      <c r="Z487" s="34"/>
      <c r="AA487" s="9"/>
      <c r="AB487" s="9"/>
      <c r="AC487" s="2"/>
      <c r="AD487" s="34"/>
      <c r="AE487" s="9"/>
      <c r="AF487" s="2"/>
      <c r="AG487" s="2"/>
      <c r="AH487" s="2"/>
      <c r="AI487" s="2"/>
      <c r="AJ487" s="9">
        <v>3</v>
      </c>
      <c r="AK487" s="15">
        <f>SUM(D487:AJ487)</f>
        <v>3</v>
      </c>
      <c r="AL487" s="1">
        <v>1</v>
      </c>
      <c r="AM487" s="16">
        <f>AK487/AL487</f>
        <v>3</v>
      </c>
      <c r="AN487" s="11"/>
      <c r="AO487" s="24"/>
    </row>
    <row r="488" spans="1:41" ht="12.75" x14ac:dyDescent="0.2">
      <c r="A488" s="122">
        <v>486</v>
      </c>
      <c r="B488" s="117" t="s">
        <v>379</v>
      </c>
      <c r="C488" s="78" t="s">
        <v>293</v>
      </c>
      <c r="D488" s="2"/>
      <c r="E488" s="2"/>
      <c r="F488" s="2"/>
      <c r="G488" s="2"/>
      <c r="H488" s="2"/>
      <c r="I488" s="2"/>
      <c r="J488" s="2"/>
      <c r="K488" s="2">
        <v>3</v>
      </c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9"/>
      <c r="Y488" s="2"/>
      <c r="Z488" s="34"/>
      <c r="AA488" s="9"/>
      <c r="AB488" s="9"/>
      <c r="AC488" s="2"/>
      <c r="AD488" s="34"/>
      <c r="AE488" s="9"/>
      <c r="AF488" s="2"/>
      <c r="AG488" s="2"/>
      <c r="AH488" s="2"/>
      <c r="AI488" s="2"/>
      <c r="AJ488" s="9"/>
      <c r="AK488" s="15">
        <f>SUM(D488:V488)</f>
        <v>3</v>
      </c>
      <c r="AL488" s="1">
        <f>COUNTA(D488:V488)</f>
        <v>1</v>
      </c>
      <c r="AM488" s="16">
        <f>AK488/AL488</f>
        <v>3</v>
      </c>
      <c r="AN488" s="11"/>
      <c r="AO488" s="24"/>
    </row>
    <row r="489" spans="1:41" ht="12.75" x14ac:dyDescent="0.2">
      <c r="A489" s="122">
        <v>487</v>
      </c>
      <c r="B489" s="117" t="s">
        <v>417</v>
      </c>
      <c r="C489" s="78" t="s">
        <v>10</v>
      </c>
      <c r="D489" s="2"/>
      <c r="E489" s="2"/>
      <c r="F489" s="2"/>
      <c r="G489" s="2"/>
      <c r="H489" s="2"/>
      <c r="I489" s="2">
        <v>3</v>
      </c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9"/>
      <c r="Y489" s="2"/>
      <c r="Z489" s="34"/>
      <c r="AA489" s="9"/>
      <c r="AB489" s="9"/>
      <c r="AC489" s="2"/>
      <c r="AD489" s="34"/>
      <c r="AE489" s="9"/>
      <c r="AF489" s="2"/>
      <c r="AG489" s="2"/>
      <c r="AH489" s="2"/>
      <c r="AI489" s="2"/>
      <c r="AJ489" s="9"/>
      <c r="AK489" s="15">
        <f>SUM(D489:V489)</f>
        <v>3</v>
      </c>
      <c r="AL489" s="1">
        <f>COUNTA(D489:V489)</f>
        <v>1</v>
      </c>
      <c r="AM489" s="16">
        <f>AK489/AL489</f>
        <v>3</v>
      </c>
      <c r="AN489" s="11"/>
      <c r="AO489" s="24"/>
    </row>
    <row r="490" spans="1:41" ht="12.75" x14ac:dyDescent="0.2">
      <c r="A490" s="122">
        <v>488</v>
      </c>
      <c r="B490" s="117" t="s">
        <v>528</v>
      </c>
      <c r="C490" s="78" t="s">
        <v>138</v>
      </c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9"/>
      <c r="Y490" s="2"/>
      <c r="Z490" s="34"/>
      <c r="AA490" s="9"/>
      <c r="AB490" s="9"/>
      <c r="AC490" s="2"/>
      <c r="AD490" s="34"/>
      <c r="AE490" s="9"/>
      <c r="AF490" s="2"/>
      <c r="AG490" s="2"/>
      <c r="AH490" s="2">
        <v>3</v>
      </c>
      <c r="AI490" s="2"/>
      <c r="AJ490" s="9"/>
      <c r="AK490" s="15">
        <f>SUM(D490:AH490)</f>
        <v>3</v>
      </c>
      <c r="AL490" s="1">
        <v>1</v>
      </c>
      <c r="AM490" s="16">
        <f>AK490/AL490</f>
        <v>3</v>
      </c>
      <c r="AN490" s="11"/>
      <c r="AO490" s="24"/>
    </row>
    <row r="491" spans="1:41" ht="12.75" x14ac:dyDescent="0.2">
      <c r="A491" s="122">
        <v>489</v>
      </c>
      <c r="B491" s="117" t="s">
        <v>386</v>
      </c>
      <c r="C491" s="78" t="s">
        <v>5</v>
      </c>
      <c r="D491" s="2"/>
      <c r="E491" s="2"/>
      <c r="F491" s="2"/>
      <c r="G491" s="2"/>
      <c r="H491" s="2"/>
      <c r="I491" s="2"/>
      <c r="J491" s="2"/>
      <c r="K491" s="2">
        <v>3</v>
      </c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9"/>
      <c r="Y491" s="2"/>
      <c r="Z491" s="34"/>
      <c r="AA491" s="9"/>
      <c r="AB491" s="9"/>
      <c r="AC491" s="2"/>
      <c r="AD491" s="34"/>
      <c r="AE491" s="9"/>
      <c r="AF491" s="2"/>
      <c r="AG491" s="2"/>
      <c r="AH491" s="2"/>
      <c r="AI491" s="2"/>
      <c r="AJ491" s="9"/>
      <c r="AK491" s="15">
        <f>SUM(D491:V491)</f>
        <v>3</v>
      </c>
      <c r="AL491" s="1">
        <f>COUNTA(D491:V491)</f>
        <v>1</v>
      </c>
      <c r="AM491" s="16">
        <f>AK491/AL491</f>
        <v>3</v>
      </c>
      <c r="AN491" s="11"/>
      <c r="AO491" s="24"/>
    </row>
    <row r="492" spans="1:41" ht="12.75" x14ac:dyDescent="0.2">
      <c r="A492" s="122">
        <v>490</v>
      </c>
      <c r="B492" s="117" t="s">
        <v>652</v>
      </c>
      <c r="C492" s="78" t="s">
        <v>13</v>
      </c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6"/>
      <c r="Q492" s="2"/>
      <c r="R492" s="2"/>
      <c r="S492" s="2"/>
      <c r="T492" s="2"/>
      <c r="U492" s="2"/>
      <c r="V492" s="2"/>
      <c r="W492" s="2"/>
      <c r="X492" s="9"/>
      <c r="Y492" s="2"/>
      <c r="Z492" s="34"/>
      <c r="AA492" s="9"/>
      <c r="AB492" s="9"/>
      <c r="AC492" s="2"/>
      <c r="AD492" s="34"/>
      <c r="AE492" s="9"/>
      <c r="AF492" s="2">
        <v>3</v>
      </c>
      <c r="AG492" s="2"/>
      <c r="AH492" s="2"/>
      <c r="AI492" s="2"/>
      <c r="AJ492" s="9"/>
      <c r="AK492" s="15">
        <f>SUM(D492:AG492)</f>
        <v>3</v>
      </c>
      <c r="AL492" s="1">
        <v>1</v>
      </c>
      <c r="AM492" s="16">
        <f>AK492/AL492</f>
        <v>3</v>
      </c>
      <c r="AN492" s="11"/>
      <c r="AO492" s="24"/>
    </row>
    <row r="493" spans="1:41" ht="12.75" x14ac:dyDescent="0.2">
      <c r="A493" s="122">
        <v>491</v>
      </c>
      <c r="B493" s="117" t="s">
        <v>560</v>
      </c>
      <c r="C493" s="78" t="s">
        <v>130</v>
      </c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9"/>
      <c r="Y493" s="2"/>
      <c r="Z493" s="34"/>
      <c r="AA493" s="9">
        <v>3</v>
      </c>
      <c r="AB493" s="9"/>
      <c r="AC493" s="2"/>
      <c r="AD493" s="34"/>
      <c r="AE493" s="9"/>
      <c r="AF493" s="2"/>
      <c r="AG493" s="2"/>
      <c r="AH493" s="2"/>
      <c r="AI493" s="2"/>
      <c r="AJ493" s="9"/>
      <c r="AK493" s="15">
        <f>SUM(D493:AA493)</f>
        <v>3</v>
      </c>
      <c r="AL493" s="1">
        <v>1</v>
      </c>
      <c r="AM493" s="16">
        <f>AK493/AL493</f>
        <v>3</v>
      </c>
      <c r="AN493" s="11"/>
      <c r="AO493" s="24"/>
    </row>
    <row r="494" spans="1:41" ht="12.75" x14ac:dyDescent="0.2">
      <c r="A494" s="122">
        <v>492</v>
      </c>
      <c r="B494" s="117" t="s">
        <v>685</v>
      </c>
      <c r="C494" s="78" t="s">
        <v>686</v>
      </c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9"/>
      <c r="Y494" s="2"/>
      <c r="Z494" s="34"/>
      <c r="AA494" s="9"/>
      <c r="AB494" s="9"/>
      <c r="AC494" s="2"/>
      <c r="AD494" s="34"/>
      <c r="AE494" s="9"/>
      <c r="AF494" s="2"/>
      <c r="AG494" s="2"/>
      <c r="AH494" s="2">
        <v>3</v>
      </c>
      <c r="AI494" s="2"/>
      <c r="AJ494" s="9"/>
      <c r="AK494" s="15">
        <f>SUM(D494:AH494)</f>
        <v>3</v>
      </c>
      <c r="AL494" s="1">
        <v>1</v>
      </c>
      <c r="AM494" s="16">
        <f>AK494/AL494</f>
        <v>3</v>
      </c>
      <c r="AN494" s="11"/>
      <c r="AO494" s="24"/>
    </row>
    <row r="495" spans="1:41" ht="12.75" x14ac:dyDescent="0.2">
      <c r="A495" s="122">
        <v>493</v>
      </c>
      <c r="B495" s="117" t="s">
        <v>268</v>
      </c>
      <c r="C495" s="78" t="s">
        <v>29</v>
      </c>
      <c r="D495" s="2"/>
      <c r="E495" s="2"/>
      <c r="F495" s="2"/>
      <c r="G495" s="2"/>
      <c r="H495" s="2"/>
      <c r="I495" s="2"/>
      <c r="J495" s="2"/>
      <c r="K495" s="2"/>
      <c r="L495" s="2">
        <v>3</v>
      </c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9"/>
      <c r="Y495" s="2"/>
      <c r="Z495" s="34"/>
      <c r="AA495" s="9"/>
      <c r="AB495" s="9"/>
      <c r="AC495" s="2"/>
      <c r="AD495" s="34"/>
      <c r="AE495" s="9"/>
      <c r="AF495" s="2"/>
      <c r="AG495" s="2"/>
      <c r="AH495" s="2"/>
      <c r="AI495" s="2"/>
      <c r="AJ495" s="9"/>
      <c r="AK495" s="15">
        <f>SUM(D495:V495)</f>
        <v>3</v>
      </c>
      <c r="AL495" s="1">
        <f>COUNTA(D495:V495)</f>
        <v>1</v>
      </c>
      <c r="AM495" s="16">
        <f>AK495/AL495</f>
        <v>3</v>
      </c>
      <c r="AN495" s="11"/>
      <c r="AO495" s="24"/>
    </row>
    <row r="496" spans="1:41" ht="12.75" x14ac:dyDescent="0.2">
      <c r="A496" s="122">
        <v>494</v>
      </c>
      <c r="B496" s="117" t="s">
        <v>244</v>
      </c>
      <c r="C496" s="78" t="s">
        <v>84</v>
      </c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>
        <v>3</v>
      </c>
      <c r="S496" s="2"/>
      <c r="T496" s="2"/>
      <c r="U496" s="2"/>
      <c r="V496" s="2"/>
      <c r="W496" s="2"/>
      <c r="X496" s="9"/>
      <c r="Y496" s="2"/>
      <c r="Z496" s="34"/>
      <c r="AA496" s="9"/>
      <c r="AB496" s="9"/>
      <c r="AC496" s="2"/>
      <c r="AD496" s="34"/>
      <c r="AE496" s="9"/>
      <c r="AF496" s="2"/>
      <c r="AG496" s="2"/>
      <c r="AH496" s="2"/>
      <c r="AI496" s="2"/>
      <c r="AJ496" s="9"/>
      <c r="AK496" s="15">
        <f>SUM(D496:V496)</f>
        <v>3</v>
      </c>
      <c r="AL496" s="1">
        <f>COUNTA(D496:V496)</f>
        <v>1</v>
      </c>
      <c r="AM496" s="16">
        <f>AK496/AL496</f>
        <v>3</v>
      </c>
      <c r="AN496" s="11"/>
      <c r="AO496" s="24"/>
    </row>
    <row r="497" spans="1:41" ht="12.75" x14ac:dyDescent="0.2">
      <c r="A497" s="122">
        <v>495</v>
      </c>
      <c r="B497" s="117" t="s">
        <v>300</v>
      </c>
      <c r="C497" s="78" t="s">
        <v>10</v>
      </c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>
        <v>3</v>
      </c>
      <c r="P497" s="2"/>
      <c r="Q497" s="2"/>
      <c r="R497" s="2"/>
      <c r="S497" s="2"/>
      <c r="T497" s="2"/>
      <c r="U497" s="2"/>
      <c r="V497" s="2"/>
      <c r="W497" s="2"/>
      <c r="X497" s="9"/>
      <c r="Y497" s="2"/>
      <c r="Z497" s="34"/>
      <c r="AA497" s="9"/>
      <c r="AB497" s="9"/>
      <c r="AC497" s="2"/>
      <c r="AD497" s="34"/>
      <c r="AE497" s="9"/>
      <c r="AF497" s="2"/>
      <c r="AG497" s="2"/>
      <c r="AH497" s="2"/>
      <c r="AI497" s="2"/>
      <c r="AJ497" s="9"/>
      <c r="AK497" s="15">
        <f>SUM(D497:V497)</f>
        <v>3</v>
      </c>
      <c r="AL497" s="1">
        <f>COUNTA(D497:V497)</f>
        <v>1</v>
      </c>
      <c r="AM497" s="16">
        <f>AK497/AL497</f>
        <v>3</v>
      </c>
      <c r="AN497" s="11"/>
      <c r="AO497" s="24"/>
    </row>
    <row r="498" spans="1:41" ht="12.75" x14ac:dyDescent="0.2">
      <c r="A498" s="122">
        <v>496</v>
      </c>
      <c r="B498" s="117" t="s">
        <v>212</v>
      </c>
      <c r="C498" s="78" t="s">
        <v>39</v>
      </c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>
        <v>3</v>
      </c>
      <c r="T498" s="2"/>
      <c r="U498" s="2"/>
      <c r="V498" s="2"/>
      <c r="W498" s="2"/>
      <c r="X498" s="9"/>
      <c r="Y498" s="2"/>
      <c r="Z498" s="34"/>
      <c r="AA498" s="9"/>
      <c r="AB498" s="9"/>
      <c r="AC498" s="2"/>
      <c r="AD498" s="34"/>
      <c r="AE498" s="9"/>
      <c r="AF498" s="2"/>
      <c r="AG498" s="2"/>
      <c r="AH498" s="2"/>
      <c r="AI498" s="2"/>
      <c r="AJ498" s="9"/>
      <c r="AK498" s="15">
        <f>SUM(D498:V498)</f>
        <v>3</v>
      </c>
      <c r="AL498" s="1">
        <f>COUNTA(D498:V498)</f>
        <v>1</v>
      </c>
      <c r="AM498" s="16">
        <f>AK498/AL498</f>
        <v>3</v>
      </c>
      <c r="AN498" s="11"/>
      <c r="AO498" s="24"/>
    </row>
    <row r="499" spans="1:41" ht="12.75" x14ac:dyDescent="0.2">
      <c r="A499" s="122">
        <v>497</v>
      </c>
      <c r="B499" s="117" t="s">
        <v>618</v>
      </c>
      <c r="C499" s="78" t="s">
        <v>123</v>
      </c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9"/>
      <c r="Y499" s="2"/>
      <c r="Z499" s="34"/>
      <c r="AA499" s="9"/>
      <c r="AB499" s="9"/>
      <c r="AC499" s="2"/>
      <c r="AD499" s="34">
        <v>3</v>
      </c>
      <c r="AE499" s="9"/>
      <c r="AF499" s="2"/>
      <c r="AG499" s="2"/>
      <c r="AH499" s="2"/>
      <c r="AI499" s="2"/>
      <c r="AJ499" s="9"/>
      <c r="AK499" s="15">
        <f>SUM(D499:AD499)</f>
        <v>3</v>
      </c>
      <c r="AL499" s="1">
        <v>1</v>
      </c>
      <c r="AM499" s="16">
        <f>AK499/AL499</f>
        <v>3</v>
      </c>
      <c r="AN499" s="11"/>
      <c r="AO499" s="24"/>
    </row>
    <row r="500" spans="1:41" ht="12.75" x14ac:dyDescent="0.2">
      <c r="A500" s="122">
        <v>498</v>
      </c>
      <c r="B500" s="117" t="s">
        <v>124</v>
      </c>
      <c r="C500" s="78" t="s">
        <v>43</v>
      </c>
      <c r="D500" s="2"/>
      <c r="E500" s="2"/>
      <c r="F500" s="2"/>
      <c r="G500" s="2"/>
      <c r="H500" s="2"/>
      <c r="I500" s="2">
        <v>3</v>
      </c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9"/>
      <c r="Y500" s="2"/>
      <c r="Z500" s="34"/>
      <c r="AA500" s="9"/>
      <c r="AB500" s="9"/>
      <c r="AC500" s="2"/>
      <c r="AD500" s="34"/>
      <c r="AE500" s="9"/>
      <c r="AF500" s="2"/>
      <c r="AG500" s="2"/>
      <c r="AH500" s="2"/>
      <c r="AI500" s="2"/>
      <c r="AJ500" s="9"/>
      <c r="AK500" s="15">
        <f>SUM(D500:V500)</f>
        <v>3</v>
      </c>
      <c r="AL500" s="1">
        <f>COUNTA(D500:V500)</f>
        <v>1</v>
      </c>
      <c r="AM500" s="16">
        <f>AK500/AL500</f>
        <v>3</v>
      </c>
      <c r="AN500" s="11"/>
      <c r="AO500" s="24"/>
    </row>
    <row r="501" spans="1:41" ht="12.75" x14ac:dyDescent="0.2">
      <c r="A501" s="122">
        <v>499</v>
      </c>
      <c r="B501" s="117" t="s">
        <v>451</v>
      </c>
      <c r="C501" s="78" t="s">
        <v>138</v>
      </c>
      <c r="D501" s="2"/>
      <c r="E501" s="2">
        <v>3</v>
      </c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9"/>
      <c r="Y501" s="2"/>
      <c r="Z501" s="34"/>
      <c r="AA501" s="9"/>
      <c r="AB501" s="9"/>
      <c r="AC501" s="2"/>
      <c r="AD501" s="34"/>
      <c r="AE501" s="9"/>
      <c r="AF501" s="2"/>
      <c r="AG501" s="2"/>
      <c r="AH501" s="2"/>
      <c r="AI501" s="2"/>
      <c r="AJ501" s="9"/>
      <c r="AK501" s="15">
        <f>SUM(D501:V501)</f>
        <v>3</v>
      </c>
      <c r="AL501" s="1">
        <f>COUNTA(D501:V501)</f>
        <v>1</v>
      </c>
      <c r="AM501" s="16">
        <f>AK501/AL501</f>
        <v>3</v>
      </c>
      <c r="AN501" s="11"/>
      <c r="AO501" s="24"/>
    </row>
    <row r="502" spans="1:41" ht="12.75" x14ac:dyDescent="0.2">
      <c r="A502" s="122">
        <v>500</v>
      </c>
      <c r="B502" s="117" t="s">
        <v>105</v>
      </c>
      <c r="C502" s="78" t="s">
        <v>35</v>
      </c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6"/>
      <c r="Q502" s="2"/>
      <c r="R502" s="2"/>
      <c r="S502" s="2"/>
      <c r="T502" s="2"/>
      <c r="U502" s="2"/>
      <c r="V502" s="2"/>
      <c r="W502" s="2"/>
      <c r="X502" s="9"/>
      <c r="Y502" s="2"/>
      <c r="Z502" s="34"/>
      <c r="AA502" s="9"/>
      <c r="AB502" s="9"/>
      <c r="AC502" s="2">
        <v>3</v>
      </c>
      <c r="AD502" s="34"/>
      <c r="AE502" s="9"/>
      <c r="AF502" s="2"/>
      <c r="AG502" s="2"/>
      <c r="AH502" s="2"/>
      <c r="AI502" s="2"/>
      <c r="AJ502" s="9"/>
      <c r="AK502" s="15">
        <f>SUM(D502:AC502)</f>
        <v>3</v>
      </c>
      <c r="AL502" s="1">
        <v>1</v>
      </c>
      <c r="AM502" s="16">
        <f>AK502/AL502</f>
        <v>3</v>
      </c>
      <c r="AN502" s="11"/>
      <c r="AO502" s="24"/>
    </row>
    <row r="503" spans="1:41" ht="12.75" x14ac:dyDescent="0.2">
      <c r="A503" s="122">
        <v>501</v>
      </c>
      <c r="B503" s="117" t="s">
        <v>348</v>
      </c>
      <c r="C503" s="78" t="s">
        <v>349</v>
      </c>
      <c r="D503" s="2"/>
      <c r="E503" s="2"/>
      <c r="F503" s="2"/>
      <c r="G503" s="2"/>
      <c r="H503" s="2"/>
      <c r="I503" s="2"/>
      <c r="J503" s="2"/>
      <c r="K503" s="2"/>
      <c r="L503" s="2">
        <v>3</v>
      </c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9"/>
      <c r="Y503" s="2"/>
      <c r="Z503" s="34"/>
      <c r="AA503" s="9"/>
      <c r="AB503" s="9"/>
      <c r="AC503" s="2"/>
      <c r="AD503" s="34"/>
      <c r="AE503" s="9"/>
      <c r="AF503" s="2"/>
      <c r="AG503" s="2"/>
      <c r="AH503" s="2"/>
      <c r="AI503" s="2"/>
      <c r="AJ503" s="9"/>
      <c r="AK503" s="15">
        <f>SUM(D503:V503)</f>
        <v>3</v>
      </c>
      <c r="AL503" s="1">
        <f>COUNTA(D503:V503)</f>
        <v>1</v>
      </c>
      <c r="AM503" s="16">
        <f>AK503/AL503</f>
        <v>3</v>
      </c>
      <c r="AN503" s="11"/>
      <c r="AO503" s="24"/>
    </row>
    <row r="504" spans="1:41" ht="12.75" x14ac:dyDescent="0.2">
      <c r="A504" s="122">
        <v>502</v>
      </c>
      <c r="B504" s="117" t="s">
        <v>122</v>
      </c>
      <c r="C504" s="78" t="s">
        <v>123</v>
      </c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>
        <v>3</v>
      </c>
      <c r="W504" s="2"/>
      <c r="X504" s="9"/>
      <c r="Y504" s="2"/>
      <c r="Z504" s="34"/>
      <c r="AA504" s="9"/>
      <c r="AB504" s="9"/>
      <c r="AC504" s="2"/>
      <c r="AD504" s="34"/>
      <c r="AE504" s="9"/>
      <c r="AF504" s="2"/>
      <c r="AG504" s="2"/>
      <c r="AH504" s="2"/>
      <c r="AI504" s="2"/>
      <c r="AJ504" s="9"/>
      <c r="AK504" s="15">
        <f>SUM(D504:V504)</f>
        <v>3</v>
      </c>
      <c r="AL504" s="1">
        <f>COUNTA(D504:V504)</f>
        <v>1</v>
      </c>
      <c r="AM504" s="16">
        <f>AK504/AL504</f>
        <v>3</v>
      </c>
      <c r="AN504" s="11"/>
      <c r="AO504" s="24"/>
    </row>
    <row r="505" spans="1:41" ht="12.75" x14ac:dyDescent="0.2">
      <c r="A505" s="122">
        <v>503</v>
      </c>
      <c r="B505" s="117" t="s">
        <v>240</v>
      </c>
      <c r="C505" s="78" t="s">
        <v>207</v>
      </c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>
        <v>3</v>
      </c>
      <c r="S505" s="2"/>
      <c r="T505" s="2"/>
      <c r="U505" s="2"/>
      <c r="V505" s="2"/>
      <c r="W505" s="2"/>
      <c r="X505" s="9"/>
      <c r="Y505" s="2"/>
      <c r="Z505" s="34"/>
      <c r="AA505" s="9"/>
      <c r="AB505" s="9"/>
      <c r="AC505" s="2"/>
      <c r="AD505" s="34"/>
      <c r="AE505" s="9"/>
      <c r="AF505" s="2"/>
      <c r="AG505" s="2"/>
      <c r="AH505" s="2"/>
      <c r="AI505" s="2"/>
      <c r="AJ505" s="9"/>
      <c r="AK505" s="15">
        <f>SUM(D505:V505)</f>
        <v>3</v>
      </c>
      <c r="AL505" s="1">
        <f>COUNTA(D505:V505)</f>
        <v>1</v>
      </c>
      <c r="AM505" s="16">
        <f>AK505/AL505</f>
        <v>3</v>
      </c>
      <c r="AN505" s="11"/>
      <c r="AO505" s="24"/>
    </row>
    <row r="506" spans="1:41" ht="12.75" x14ac:dyDescent="0.2">
      <c r="A506" s="122">
        <v>504</v>
      </c>
      <c r="B506" s="117" t="s">
        <v>385</v>
      </c>
      <c r="C506" s="78" t="s">
        <v>13</v>
      </c>
      <c r="D506" s="45"/>
      <c r="E506" s="45"/>
      <c r="F506" s="45"/>
      <c r="G506" s="45"/>
      <c r="H506" s="45"/>
      <c r="I506" s="45"/>
      <c r="J506" s="45"/>
      <c r="K506" s="45">
        <v>3</v>
      </c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6"/>
      <c r="Y506" s="45"/>
      <c r="Z506" s="47"/>
      <c r="AA506" s="46"/>
      <c r="AB506" s="46"/>
      <c r="AC506" s="2"/>
      <c r="AD506" s="47"/>
      <c r="AE506" s="9"/>
      <c r="AF506" s="2"/>
      <c r="AG506" s="2"/>
      <c r="AH506" s="2"/>
      <c r="AI506" s="2"/>
      <c r="AJ506" s="9"/>
      <c r="AK506" s="15">
        <f>SUM(D506:V506)</f>
        <v>3</v>
      </c>
      <c r="AL506" s="1">
        <f>COUNTA(D506:V506)</f>
        <v>1</v>
      </c>
      <c r="AM506" s="16">
        <f>AK506/AL506</f>
        <v>3</v>
      </c>
      <c r="AN506" s="48"/>
      <c r="AO506" s="49"/>
    </row>
    <row r="507" spans="1:41" ht="12.75" x14ac:dyDescent="0.2">
      <c r="A507" s="122">
        <v>505</v>
      </c>
      <c r="B507" s="117" t="s">
        <v>579</v>
      </c>
      <c r="C507" s="78" t="s">
        <v>354</v>
      </c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6"/>
      <c r="Y507" s="45"/>
      <c r="Z507" s="47"/>
      <c r="AA507" s="46"/>
      <c r="AB507" s="46">
        <v>3</v>
      </c>
      <c r="AC507" s="2"/>
      <c r="AD507" s="47"/>
      <c r="AE507" s="9"/>
      <c r="AF507" s="2"/>
      <c r="AG507" s="2"/>
      <c r="AH507" s="2"/>
      <c r="AI507" s="2"/>
      <c r="AJ507" s="9"/>
      <c r="AK507" s="15">
        <f>SUM(D507:AC507)</f>
        <v>3</v>
      </c>
      <c r="AL507" s="1">
        <v>1</v>
      </c>
      <c r="AM507" s="16">
        <f>AK507/AL507</f>
        <v>3</v>
      </c>
      <c r="AN507" s="48"/>
      <c r="AO507" s="49"/>
    </row>
    <row r="508" spans="1:41" ht="12.75" x14ac:dyDescent="0.2">
      <c r="A508" s="122">
        <v>506</v>
      </c>
      <c r="B508" s="117" t="s">
        <v>586</v>
      </c>
      <c r="C508" s="78" t="s">
        <v>346</v>
      </c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50"/>
      <c r="Q508" s="45"/>
      <c r="R508" s="45"/>
      <c r="S508" s="45"/>
      <c r="T508" s="45"/>
      <c r="U508" s="45"/>
      <c r="V508" s="45"/>
      <c r="W508" s="45"/>
      <c r="X508" s="46"/>
      <c r="Y508" s="45"/>
      <c r="Z508" s="47"/>
      <c r="AA508" s="46"/>
      <c r="AB508" s="46"/>
      <c r="AC508" s="2"/>
      <c r="AD508" s="47"/>
      <c r="AE508" s="9"/>
      <c r="AF508" s="2">
        <v>3</v>
      </c>
      <c r="AG508" s="2"/>
      <c r="AH508" s="2"/>
      <c r="AI508" s="2"/>
      <c r="AJ508" s="9"/>
      <c r="AK508" s="15">
        <f>SUM(D508:AG508)</f>
        <v>3</v>
      </c>
      <c r="AL508" s="1">
        <v>1</v>
      </c>
      <c r="AM508" s="16">
        <f>AK508/AL508</f>
        <v>3</v>
      </c>
      <c r="AN508" s="48"/>
      <c r="AO508" s="49"/>
    </row>
    <row r="509" spans="1:41" ht="12.75" x14ac:dyDescent="0.2">
      <c r="A509" s="122">
        <v>507</v>
      </c>
      <c r="B509" s="117" t="s">
        <v>380</v>
      </c>
      <c r="C509" s="78" t="s">
        <v>221</v>
      </c>
      <c r="D509" s="45"/>
      <c r="E509" s="45"/>
      <c r="F509" s="45"/>
      <c r="G509" s="45"/>
      <c r="H509" s="45"/>
      <c r="I509" s="45"/>
      <c r="J509" s="45"/>
      <c r="K509" s="45">
        <v>3</v>
      </c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6"/>
      <c r="Y509" s="45"/>
      <c r="Z509" s="47"/>
      <c r="AA509" s="46"/>
      <c r="AB509" s="46"/>
      <c r="AC509" s="2"/>
      <c r="AD509" s="47"/>
      <c r="AE509" s="9"/>
      <c r="AF509" s="2"/>
      <c r="AG509" s="2"/>
      <c r="AH509" s="2"/>
      <c r="AI509" s="2"/>
      <c r="AJ509" s="9"/>
      <c r="AK509" s="15">
        <f>SUM(D509:V509)</f>
        <v>3</v>
      </c>
      <c r="AL509" s="1">
        <f>COUNTA(D509:V509)</f>
        <v>1</v>
      </c>
      <c r="AM509" s="16">
        <f>AK509/AL509</f>
        <v>3</v>
      </c>
      <c r="AN509" s="48"/>
      <c r="AO509" s="49"/>
    </row>
    <row r="510" spans="1:41" ht="12.75" x14ac:dyDescent="0.2">
      <c r="A510" s="122">
        <v>508</v>
      </c>
      <c r="B510" s="117" t="s">
        <v>704</v>
      </c>
      <c r="C510" s="78" t="s">
        <v>39</v>
      </c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6"/>
      <c r="Y510" s="45"/>
      <c r="Z510" s="47"/>
      <c r="AA510" s="46"/>
      <c r="AB510" s="46"/>
      <c r="AC510" s="2"/>
      <c r="AD510" s="47"/>
      <c r="AE510" s="9"/>
      <c r="AF510" s="2"/>
      <c r="AG510" s="2"/>
      <c r="AH510" s="2"/>
      <c r="AI510" s="2">
        <v>3</v>
      </c>
      <c r="AJ510" s="9"/>
      <c r="AK510" s="15">
        <f>SUM(D510:AI510)</f>
        <v>3</v>
      </c>
      <c r="AL510" s="1">
        <v>1</v>
      </c>
      <c r="AM510" s="16">
        <f>AK510/AL510</f>
        <v>3</v>
      </c>
      <c r="AN510" s="48"/>
      <c r="AO510" s="49"/>
    </row>
    <row r="511" spans="1:41" ht="12.75" x14ac:dyDescent="0.2">
      <c r="A511" s="122">
        <v>509</v>
      </c>
      <c r="B511" s="117" t="s">
        <v>535</v>
      </c>
      <c r="C511" s="78" t="s">
        <v>10</v>
      </c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6"/>
      <c r="Y511" s="45"/>
      <c r="Z511" s="47">
        <v>3</v>
      </c>
      <c r="AA511" s="46"/>
      <c r="AB511" s="46"/>
      <c r="AC511" s="2"/>
      <c r="AD511" s="47"/>
      <c r="AE511" s="9"/>
      <c r="AF511" s="2"/>
      <c r="AG511" s="2"/>
      <c r="AH511" s="2"/>
      <c r="AI511" s="2"/>
      <c r="AJ511" s="9"/>
      <c r="AK511" s="15">
        <f>SUM(D511:AA511)</f>
        <v>3</v>
      </c>
      <c r="AL511" s="1">
        <f>COUNTA(D511:AA511)</f>
        <v>1</v>
      </c>
      <c r="AM511" s="16">
        <f>AK511/AL511</f>
        <v>3</v>
      </c>
      <c r="AN511" s="48"/>
      <c r="AO511" s="49"/>
    </row>
    <row r="512" spans="1:41" ht="12.75" x14ac:dyDescent="0.2">
      <c r="A512" s="122">
        <v>510</v>
      </c>
      <c r="B512" s="117" t="s">
        <v>246</v>
      </c>
      <c r="C512" s="78" t="s">
        <v>43</v>
      </c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>
        <v>3</v>
      </c>
      <c r="S512" s="45"/>
      <c r="T512" s="45"/>
      <c r="U512" s="45"/>
      <c r="V512" s="45"/>
      <c r="W512" s="45"/>
      <c r="X512" s="46"/>
      <c r="Y512" s="45"/>
      <c r="Z512" s="47"/>
      <c r="AA512" s="46"/>
      <c r="AB512" s="46"/>
      <c r="AC512" s="2"/>
      <c r="AD512" s="47"/>
      <c r="AE512" s="9"/>
      <c r="AF512" s="2"/>
      <c r="AG512" s="2"/>
      <c r="AH512" s="2"/>
      <c r="AI512" s="2"/>
      <c r="AJ512" s="9"/>
      <c r="AK512" s="15">
        <f>SUM(D512:V512)</f>
        <v>3</v>
      </c>
      <c r="AL512" s="1">
        <f>COUNTA(D512:V512)</f>
        <v>1</v>
      </c>
      <c r="AM512" s="16">
        <f>AK512/AL512</f>
        <v>3</v>
      </c>
      <c r="AN512" s="48"/>
      <c r="AO512" s="49"/>
    </row>
    <row r="513" spans="1:41" ht="12.75" x14ac:dyDescent="0.2">
      <c r="A513" s="122">
        <v>511</v>
      </c>
      <c r="B513" s="117" t="s">
        <v>721</v>
      </c>
      <c r="C513" s="78" t="s">
        <v>722</v>
      </c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6"/>
      <c r="Y513" s="45"/>
      <c r="Z513" s="47"/>
      <c r="AA513" s="46"/>
      <c r="AB513" s="46"/>
      <c r="AC513" s="2"/>
      <c r="AD513" s="47"/>
      <c r="AE513" s="9"/>
      <c r="AF513" s="2"/>
      <c r="AG513" s="2"/>
      <c r="AH513" s="2"/>
      <c r="AI513" s="2"/>
      <c r="AJ513" s="9">
        <v>3</v>
      </c>
      <c r="AK513" s="108">
        <f>SUM(D513:AJ513)</f>
        <v>3</v>
      </c>
      <c r="AL513" s="1">
        <v>1</v>
      </c>
      <c r="AM513" s="16">
        <f>AK513/AL513</f>
        <v>3</v>
      </c>
      <c r="AN513" s="48"/>
      <c r="AO513" s="49"/>
    </row>
    <row r="514" spans="1:41" ht="12.75" x14ac:dyDescent="0.2">
      <c r="A514" s="122">
        <v>512</v>
      </c>
      <c r="B514" s="117" t="s">
        <v>330</v>
      </c>
      <c r="C514" s="78" t="s">
        <v>13</v>
      </c>
      <c r="D514" s="45"/>
      <c r="E514" s="45"/>
      <c r="F514" s="45"/>
      <c r="G514" s="45"/>
      <c r="H514" s="45"/>
      <c r="I514" s="45"/>
      <c r="J514" s="45"/>
      <c r="K514" s="45"/>
      <c r="L514" s="45"/>
      <c r="M514" s="45">
        <v>3</v>
      </c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6"/>
      <c r="Y514" s="45"/>
      <c r="Z514" s="47"/>
      <c r="AA514" s="46"/>
      <c r="AB514" s="46"/>
      <c r="AC514" s="2"/>
      <c r="AD514" s="47"/>
      <c r="AE514" s="9"/>
      <c r="AF514" s="2"/>
      <c r="AG514" s="2"/>
      <c r="AH514" s="2"/>
      <c r="AI514" s="2"/>
      <c r="AJ514" s="9"/>
      <c r="AK514" s="15">
        <f>SUM(D514:V514)</f>
        <v>3</v>
      </c>
      <c r="AL514" s="1">
        <f>COUNTA(D514:V514)</f>
        <v>1</v>
      </c>
      <c r="AM514" s="16">
        <f>AK514/AL514</f>
        <v>3</v>
      </c>
      <c r="AN514" s="48"/>
      <c r="AO514" s="49"/>
    </row>
    <row r="515" spans="1:41" ht="12.75" x14ac:dyDescent="0.2">
      <c r="A515" s="122">
        <v>513</v>
      </c>
      <c r="B515" s="117" t="s">
        <v>157</v>
      </c>
      <c r="C515" s="78" t="s">
        <v>47</v>
      </c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>
        <v>3</v>
      </c>
      <c r="X515" s="46"/>
      <c r="Y515" s="45"/>
      <c r="Z515" s="47"/>
      <c r="AA515" s="46"/>
      <c r="AB515" s="46"/>
      <c r="AC515" s="2"/>
      <c r="AD515" s="47"/>
      <c r="AE515" s="9"/>
      <c r="AF515" s="2"/>
      <c r="AG515" s="2"/>
      <c r="AH515" s="2"/>
      <c r="AI515" s="2"/>
      <c r="AJ515" s="9"/>
      <c r="AK515" s="15">
        <f>SUM(D515:W515)</f>
        <v>3</v>
      </c>
      <c r="AL515" s="1">
        <f>COUNTA(D515:W515)</f>
        <v>1</v>
      </c>
      <c r="AM515" s="16">
        <f>AK515/AL515</f>
        <v>3</v>
      </c>
      <c r="AN515" s="48"/>
      <c r="AO515" s="49"/>
    </row>
    <row r="516" spans="1:41" ht="12.75" x14ac:dyDescent="0.2">
      <c r="A516" s="122">
        <v>514</v>
      </c>
      <c r="B516" s="117" t="s">
        <v>382</v>
      </c>
      <c r="C516" s="78" t="s">
        <v>383</v>
      </c>
      <c r="D516" s="45"/>
      <c r="E516" s="45"/>
      <c r="F516" s="45"/>
      <c r="G516" s="45"/>
      <c r="H516" s="45"/>
      <c r="I516" s="45"/>
      <c r="J516" s="45"/>
      <c r="K516" s="45">
        <v>3</v>
      </c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6"/>
      <c r="Y516" s="45"/>
      <c r="Z516" s="47"/>
      <c r="AA516" s="46"/>
      <c r="AB516" s="46"/>
      <c r="AC516" s="2"/>
      <c r="AD516" s="47"/>
      <c r="AE516" s="9"/>
      <c r="AF516" s="2"/>
      <c r="AG516" s="2"/>
      <c r="AH516" s="2"/>
      <c r="AI516" s="2"/>
      <c r="AJ516" s="9"/>
      <c r="AK516" s="15">
        <f>SUM(D516:V516)</f>
        <v>3</v>
      </c>
      <c r="AL516" s="1">
        <f>COUNTA(D516:V516)</f>
        <v>1</v>
      </c>
      <c r="AM516" s="16">
        <f>AK516/AL516</f>
        <v>3</v>
      </c>
      <c r="AN516" s="48"/>
      <c r="AO516" s="49"/>
    </row>
    <row r="517" spans="1:41" ht="12.75" x14ac:dyDescent="0.2">
      <c r="A517" s="122">
        <v>515</v>
      </c>
      <c r="B517" s="117" t="s">
        <v>153</v>
      </c>
      <c r="C517" s="78" t="s">
        <v>68</v>
      </c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>
        <v>3</v>
      </c>
      <c r="V517" s="45"/>
      <c r="W517" s="45"/>
      <c r="X517" s="46"/>
      <c r="Y517" s="45"/>
      <c r="Z517" s="47"/>
      <c r="AA517" s="46"/>
      <c r="AB517" s="46"/>
      <c r="AC517" s="2"/>
      <c r="AD517" s="47"/>
      <c r="AE517" s="9"/>
      <c r="AF517" s="2"/>
      <c r="AG517" s="2"/>
      <c r="AH517" s="2"/>
      <c r="AI517" s="2"/>
      <c r="AJ517" s="9"/>
      <c r="AK517" s="15">
        <f>SUM(D517:V517)</f>
        <v>3</v>
      </c>
      <c r="AL517" s="1">
        <f>COUNTA(D517:V517)</f>
        <v>1</v>
      </c>
      <c r="AM517" s="16">
        <f>AK517/AL517</f>
        <v>3</v>
      </c>
      <c r="AN517" s="48"/>
      <c r="AO517" s="49"/>
    </row>
    <row r="518" spans="1:41" ht="12.75" x14ac:dyDescent="0.2">
      <c r="A518" s="122">
        <v>516</v>
      </c>
      <c r="B518" s="117" t="s">
        <v>245</v>
      </c>
      <c r="C518" s="78" t="s">
        <v>68</v>
      </c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>
        <v>3</v>
      </c>
      <c r="S518" s="45"/>
      <c r="T518" s="45"/>
      <c r="U518" s="45"/>
      <c r="V518" s="45"/>
      <c r="W518" s="45"/>
      <c r="X518" s="46"/>
      <c r="Y518" s="45"/>
      <c r="Z518" s="47"/>
      <c r="AA518" s="46"/>
      <c r="AB518" s="46"/>
      <c r="AC518" s="2"/>
      <c r="AD518" s="47"/>
      <c r="AE518" s="9"/>
      <c r="AF518" s="2"/>
      <c r="AG518" s="2"/>
      <c r="AH518" s="2"/>
      <c r="AI518" s="2"/>
      <c r="AJ518" s="9"/>
      <c r="AK518" s="15">
        <f>SUM(D518:V518)</f>
        <v>3</v>
      </c>
      <c r="AL518" s="1">
        <f>COUNTA(D518:V518)</f>
        <v>1</v>
      </c>
      <c r="AM518" s="16">
        <f>AK518/AL518</f>
        <v>3</v>
      </c>
      <c r="AN518" s="48"/>
      <c r="AO518" s="49"/>
    </row>
    <row r="519" spans="1:41" ht="12.75" x14ac:dyDescent="0.2">
      <c r="A519" s="122">
        <v>517</v>
      </c>
      <c r="B519" s="117" t="s">
        <v>669</v>
      </c>
      <c r="C519" s="78" t="s">
        <v>45</v>
      </c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50"/>
      <c r="Q519" s="45"/>
      <c r="R519" s="45"/>
      <c r="S519" s="45"/>
      <c r="T519" s="45"/>
      <c r="U519" s="45"/>
      <c r="V519" s="45"/>
      <c r="W519" s="45"/>
      <c r="X519" s="46"/>
      <c r="Y519" s="45"/>
      <c r="Z519" s="47"/>
      <c r="AA519" s="46"/>
      <c r="AB519" s="46"/>
      <c r="AC519" s="2"/>
      <c r="AD519" s="47"/>
      <c r="AE519" s="9"/>
      <c r="AF519" s="2"/>
      <c r="AG519" s="2">
        <v>3</v>
      </c>
      <c r="AH519" s="2"/>
      <c r="AI519" s="2"/>
      <c r="AJ519" s="9"/>
      <c r="AK519" s="15">
        <f>SUM(D519:AG519)</f>
        <v>3</v>
      </c>
      <c r="AL519" s="1">
        <v>1</v>
      </c>
      <c r="AM519" s="16">
        <f>AK519/AL519</f>
        <v>3</v>
      </c>
      <c r="AN519" s="48"/>
      <c r="AO519" s="49"/>
    </row>
    <row r="520" spans="1:41" ht="12.75" x14ac:dyDescent="0.2">
      <c r="A520" s="122">
        <v>518</v>
      </c>
      <c r="B520" s="117" t="s">
        <v>460</v>
      </c>
      <c r="C520" s="78" t="s">
        <v>159</v>
      </c>
      <c r="D520" s="45">
        <v>3</v>
      </c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6"/>
      <c r="Y520" s="45"/>
      <c r="Z520" s="47"/>
      <c r="AA520" s="46"/>
      <c r="AB520" s="46"/>
      <c r="AC520" s="2"/>
      <c r="AD520" s="47"/>
      <c r="AE520" s="9"/>
      <c r="AF520" s="2"/>
      <c r="AG520" s="2"/>
      <c r="AH520" s="2"/>
      <c r="AI520" s="2"/>
      <c r="AJ520" s="9"/>
      <c r="AK520" s="15">
        <f>SUM(D520:V520)</f>
        <v>3</v>
      </c>
      <c r="AL520" s="1">
        <f>COUNTA(D520:V520)</f>
        <v>1</v>
      </c>
      <c r="AM520" s="16">
        <f>AK520/AL520</f>
        <v>3</v>
      </c>
      <c r="AN520" s="48"/>
      <c r="AO520" s="82" t="s">
        <v>540</v>
      </c>
    </row>
    <row r="521" spans="1:41" ht="12.75" x14ac:dyDescent="0.2">
      <c r="A521" s="122">
        <v>519</v>
      </c>
      <c r="B521" s="117" t="s">
        <v>429</v>
      </c>
      <c r="C521" s="78" t="s">
        <v>10</v>
      </c>
      <c r="D521" s="45"/>
      <c r="E521" s="45"/>
      <c r="F521" s="45"/>
      <c r="G521" s="45"/>
      <c r="H521" s="45">
        <v>3</v>
      </c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6"/>
      <c r="Y521" s="45"/>
      <c r="Z521" s="47"/>
      <c r="AA521" s="46"/>
      <c r="AB521" s="46"/>
      <c r="AC521" s="2"/>
      <c r="AD521" s="47"/>
      <c r="AE521" s="9"/>
      <c r="AF521" s="2"/>
      <c r="AG521" s="2"/>
      <c r="AH521" s="2"/>
      <c r="AI521" s="2"/>
      <c r="AJ521" s="9"/>
      <c r="AK521" s="15">
        <f>SUM(D521:V521)</f>
        <v>3</v>
      </c>
      <c r="AL521" s="1">
        <f>COUNTA(D521:V521)</f>
        <v>1</v>
      </c>
      <c r="AM521" s="16">
        <f>AK521/AL521</f>
        <v>3</v>
      </c>
      <c r="AN521" s="48"/>
      <c r="AO521" s="49"/>
    </row>
    <row r="522" spans="1:41" ht="12.75" x14ac:dyDescent="0.2">
      <c r="A522" s="122">
        <v>520</v>
      </c>
      <c r="B522" s="117" t="s">
        <v>378</v>
      </c>
      <c r="C522" s="78" t="s">
        <v>10</v>
      </c>
      <c r="D522" s="45"/>
      <c r="E522" s="45"/>
      <c r="F522" s="45"/>
      <c r="G522" s="45"/>
      <c r="H522" s="45"/>
      <c r="I522" s="45"/>
      <c r="J522" s="45"/>
      <c r="K522" s="45">
        <v>3</v>
      </c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6"/>
      <c r="Y522" s="45"/>
      <c r="Z522" s="47"/>
      <c r="AA522" s="46"/>
      <c r="AB522" s="46"/>
      <c r="AC522" s="2"/>
      <c r="AD522" s="47"/>
      <c r="AE522" s="9"/>
      <c r="AF522" s="2"/>
      <c r="AG522" s="2"/>
      <c r="AH522" s="2"/>
      <c r="AI522" s="2"/>
      <c r="AJ522" s="9"/>
      <c r="AK522" s="15">
        <f>SUM(D522:V522)</f>
        <v>3</v>
      </c>
      <c r="AL522" s="1">
        <f>COUNTA(D522:V522)</f>
        <v>1</v>
      </c>
      <c r="AM522" s="16">
        <f>AK522/AL522</f>
        <v>3</v>
      </c>
      <c r="AN522" s="48"/>
      <c r="AO522" s="49"/>
    </row>
    <row r="523" spans="1:41" ht="12.75" x14ac:dyDescent="0.2">
      <c r="A523" s="122">
        <v>521</v>
      </c>
      <c r="B523" s="117" t="s">
        <v>120</v>
      </c>
      <c r="C523" s="78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>
        <v>3</v>
      </c>
      <c r="W523" s="45"/>
      <c r="X523" s="46"/>
      <c r="Y523" s="45"/>
      <c r="Z523" s="47"/>
      <c r="AA523" s="46"/>
      <c r="AB523" s="46"/>
      <c r="AC523" s="2"/>
      <c r="AD523" s="47"/>
      <c r="AE523" s="9"/>
      <c r="AF523" s="2"/>
      <c r="AG523" s="2"/>
      <c r="AH523" s="2"/>
      <c r="AI523" s="2"/>
      <c r="AJ523" s="9"/>
      <c r="AK523" s="15">
        <f>SUM(D523:V523)</f>
        <v>3</v>
      </c>
      <c r="AL523" s="1">
        <f>COUNTA(D523:V523)</f>
        <v>1</v>
      </c>
      <c r="AM523" s="16">
        <f>AK523/AL523</f>
        <v>3</v>
      </c>
      <c r="AN523" s="48"/>
      <c r="AO523" s="49"/>
    </row>
    <row r="524" spans="1:41" ht="12.75" x14ac:dyDescent="0.2">
      <c r="A524" s="122">
        <v>522</v>
      </c>
      <c r="B524" s="117" t="s">
        <v>422</v>
      </c>
      <c r="C524" s="78" t="s">
        <v>432</v>
      </c>
      <c r="D524" s="45"/>
      <c r="E524" s="45"/>
      <c r="F524" s="45"/>
      <c r="G524" s="45"/>
      <c r="H524" s="45">
        <v>3</v>
      </c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6"/>
      <c r="Y524" s="45"/>
      <c r="Z524" s="47"/>
      <c r="AA524" s="46"/>
      <c r="AB524" s="46"/>
      <c r="AC524" s="2"/>
      <c r="AD524" s="47"/>
      <c r="AE524" s="9"/>
      <c r="AF524" s="2"/>
      <c r="AG524" s="2"/>
      <c r="AH524" s="2"/>
      <c r="AI524" s="2"/>
      <c r="AJ524" s="9"/>
      <c r="AK524" s="15">
        <f>SUM(D524:V524)</f>
        <v>3</v>
      </c>
      <c r="AL524" s="1">
        <f>COUNTA(D524:V524)</f>
        <v>1</v>
      </c>
      <c r="AM524" s="16">
        <f>AK524/AL524</f>
        <v>3</v>
      </c>
      <c r="AN524" s="48"/>
      <c r="AO524" s="49"/>
    </row>
    <row r="525" spans="1:41" ht="12.75" x14ac:dyDescent="0.2">
      <c r="A525" s="122">
        <v>523</v>
      </c>
      <c r="B525" s="117" t="s">
        <v>654</v>
      </c>
      <c r="C525" s="78" t="s">
        <v>5</v>
      </c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50"/>
      <c r="Q525" s="45"/>
      <c r="R525" s="45"/>
      <c r="S525" s="45"/>
      <c r="T525" s="45"/>
      <c r="U525" s="45"/>
      <c r="V525" s="45"/>
      <c r="W525" s="45"/>
      <c r="X525" s="46"/>
      <c r="Y525" s="45"/>
      <c r="Z525" s="47"/>
      <c r="AA525" s="46"/>
      <c r="AB525" s="46"/>
      <c r="AC525" s="2"/>
      <c r="AD525" s="47"/>
      <c r="AE525" s="9"/>
      <c r="AF525" s="2">
        <v>3</v>
      </c>
      <c r="AG525" s="2"/>
      <c r="AH525" s="2"/>
      <c r="AI525" s="2"/>
      <c r="AJ525" s="9"/>
      <c r="AK525" s="15">
        <f>SUM(D525:AG525)</f>
        <v>3</v>
      </c>
      <c r="AL525" s="1">
        <v>1</v>
      </c>
      <c r="AM525" s="16">
        <f>AK525/AL525</f>
        <v>3</v>
      </c>
      <c r="AN525" s="48"/>
      <c r="AO525" s="49"/>
    </row>
    <row r="526" spans="1:41" ht="12.75" x14ac:dyDescent="0.2">
      <c r="A526" s="122">
        <v>524</v>
      </c>
      <c r="B526" s="117" t="s">
        <v>508</v>
      </c>
      <c r="C526" s="78" t="s">
        <v>84</v>
      </c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6">
        <v>1</v>
      </c>
      <c r="Y526" s="45">
        <v>2</v>
      </c>
      <c r="Z526" s="47"/>
      <c r="AA526" s="46"/>
      <c r="AB526" s="46"/>
      <c r="AC526" s="2"/>
      <c r="AD526" s="47"/>
      <c r="AE526" s="9"/>
      <c r="AF526" s="2"/>
      <c r="AG526" s="2"/>
      <c r="AH526" s="2"/>
      <c r="AI526" s="2"/>
      <c r="AJ526" s="9"/>
      <c r="AK526" s="15">
        <f>SUM(D526:AA526)</f>
        <v>3</v>
      </c>
      <c r="AL526" s="1">
        <f>COUNTA(D526:Y526)</f>
        <v>2</v>
      </c>
      <c r="AM526" s="16">
        <f>AK526/AL526</f>
        <v>1.5</v>
      </c>
      <c r="AN526" s="48"/>
      <c r="AO526" s="49"/>
    </row>
    <row r="527" spans="1:41" ht="12.75" x14ac:dyDescent="0.2">
      <c r="A527" s="122">
        <v>525</v>
      </c>
      <c r="B527" s="117" t="s">
        <v>644</v>
      </c>
      <c r="C527" s="78" t="s">
        <v>645</v>
      </c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50"/>
      <c r="Q527" s="45"/>
      <c r="R527" s="45"/>
      <c r="S527" s="45"/>
      <c r="T527" s="45"/>
      <c r="U527" s="45"/>
      <c r="V527" s="45"/>
      <c r="W527" s="45"/>
      <c r="X527" s="46"/>
      <c r="Y527" s="45"/>
      <c r="Z527" s="47"/>
      <c r="AA527" s="46"/>
      <c r="AB527" s="46"/>
      <c r="AC527" s="2"/>
      <c r="AD527" s="47"/>
      <c r="AE527" s="9">
        <v>1</v>
      </c>
      <c r="AF527" s="2">
        <v>2</v>
      </c>
      <c r="AG527" s="2"/>
      <c r="AH527" s="2"/>
      <c r="AI527" s="2"/>
      <c r="AJ527" s="9"/>
      <c r="AK527" s="15">
        <f>SUM(D527:AG527)</f>
        <v>3</v>
      </c>
      <c r="AL527" s="1">
        <v>2</v>
      </c>
      <c r="AM527" s="16">
        <f>AK527/AL527</f>
        <v>1.5</v>
      </c>
      <c r="AN527" s="48"/>
      <c r="AO527" s="49"/>
    </row>
    <row r="528" spans="1:41" ht="12.75" x14ac:dyDescent="0.2">
      <c r="A528" s="122">
        <v>526</v>
      </c>
      <c r="B528" s="117" t="s">
        <v>433</v>
      </c>
      <c r="C528" s="78" t="s">
        <v>45</v>
      </c>
      <c r="D528" s="45"/>
      <c r="E528" s="45"/>
      <c r="F528" s="45"/>
      <c r="G528" s="45"/>
      <c r="H528" s="45">
        <v>2.5</v>
      </c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6"/>
      <c r="Y528" s="45"/>
      <c r="Z528" s="47"/>
      <c r="AA528" s="46"/>
      <c r="AB528" s="46"/>
      <c r="AC528" s="2"/>
      <c r="AD528" s="47"/>
      <c r="AE528" s="9"/>
      <c r="AF528" s="2"/>
      <c r="AG528" s="2"/>
      <c r="AH528" s="2"/>
      <c r="AI528" s="2"/>
      <c r="AJ528" s="9"/>
      <c r="AK528" s="15">
        <f>SUM(D528:V528)</f>
        <v>2.5</v>
      </c>
      <c r="AL528" s="1">
        <f>COUNTA(D528:V528)</f>
        <v>1</v>
      </c>
      <c r="AM528" s="16">
        <f>AK528/AL528</f>
        <v>2.5</v>
      </c>
      <c r="AN528" s="48"/>
      <c r="AO528" s="49"/>
    </row>
    <row r="529" spans="1:41" ht="12.75" x14ac:dyDescent="0.2">
      <c r="A529" s="122">
        <v>527</v>
      </c>
      <c r="B529" s="117" t="s">
        <v>486</v>
      </c>
      <c r="C529" s="78" t="s">
        <v>35</v>
      </c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>
        <v>2.5</v>
      </c>
      <c r="X529" s="46"/>
      <c r="Y529" s="45"/>
      <c r="Z529" s="47"/>
      <c r="AA529" s="46"/>
      <c r="AB529" s="46"/>
      <c r="AC529" s="2"/>
      <c r="AD529" s="47"/>
      <c r="AE529" s="9"/>
      <c r="AF529" s="2"/>
      <c r="AG529" s="2"/>
      <c r="AH529" s="2"/>
      <c r="AI529" s="2"/>
      <c r="AJ529" s="9"/>
      <c r="AK529" s="15">
        <f>SUM(D529:W529)</f>
        <v>2.5</v>
      </c>
      <c r="AL529" s="1">
        <f>COUNTA(D529:W529)</f>
        <v>1</v>
      </c>
      <c r="AM529" s="16">
        <f>AK529/AL529</f>
        <v>2.5</v>
      </c>
      <c r="AN529" s="48"/>
      <c r="AO529" s="49"/>
    </row>
    <row r="530" spans="1:41" ht="12.75" x14ac:dyDescent="0.2">
      <c r="A530" s="122">
        <v>528</v>
      </c>
      <c r="B530" s="117" t="s">
        <v>125</v>
      </c>
      <c r="C530" s="78" t="s">
        <v>21</v>
      </c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>
        <v>2.5</v>
      </c>
      <c r="W530" s="45"/>
      <c r="X530" s="46"/>
      <c r="Y530" s="45"/>
      <c r="Z530" s="47"/>
      <c r="AA530" s="46"/>
      <c r="AB530" s="46"/>
      <c r="AC530" s="2"/>
      <c r="AD530" s="47"/>
      <c r="AE530" s="9"/>
      <c r="AF530" s="2"/>
      <c r="AG530" s="2"/>
      <c r="AH530" s="2"/>
      <c r="AI530" s="2"/>
      <c r="AJ530" s="9"/>
      <c r="AK530" s="15">
        <f>SUM(D530:V530)</f>
        <v>2.5</v>
      </c>
      <c r="AL530" s="1">
        <f>COUNTA(D530:V530)</f>
        <v>1</v>
      </c>
      <c r="AM530" s="16">
        <f>AK530/AL530</f>
        <v>2.5</v>
      </c>
      <c r="AN530" s="48"/>
      <c r="AO530" s="49"/>
    </row>
    <row r="531" spans="1:41" ht="12.75" x14ac:dyDescent="0.2">
      <c r="A531" s="122">
        <v>529</v>
      </c>
      <c r="B531" s="117" t="s">
        <v>387</v>
      </c>
      <c r="C531" s="78" t="s">
        <v>388</v>
      </c>
      <c r="D531" s="45"/>
      <c r="E531" s="45"/>
      <c r="F531" s="45"/>
      <c r="G531" s="45"/>
      <c r="H531" s="45"/>
      <c r="I531" s="45"/>
      <c r="J531" s="45"/>
      <c r="K531" s="45">
        <v>2.5</v>
      </c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6"/>
      <c r="Y531" s="45"/>
      <c r="Z531" s="47"/>
      <c r="AA531" s="46"/>
      <c r="AB531" s="46"/>
      <c r="AC531" s="2"/>
      <c r="AD531" s="47"/>
      <c r="AE531" s="9"/>
      <c r="AF531" s="2"/>
      <c r="AG531" s="2"/>
      <c r="AH531" s="2"/>
      <c r="AI531" s="2"/>
      <c r="AJ531" s="9"/>
      <c r="AK531" s="15">
        <f>SUM(D531:V531)</f>
        <v>2.5</v>
      </c>
      <c r="AL531" s="1">
        <f>COUNTA(D531:V531)</f>
        <v>1</v>
      </c>
      <c r="AM531" s="16">
        <f>AK531/AL531</f>
        <v>2.5</v>
      </c>
      <c r="AN531" s="48"/>
      <c r="AO531" s="49"/>
    </row>
    <row r="532" spans="1:41" ht="12.75" x14ac:dyDescent="0.2">
      <c r="A532" s="122">
        <v>530</v>
      </c>
      <c r="B532" s="117" t="s">
        <v>484</v>
      </c>
      <c r="C532" s="78" t="s">
        <v>485</v>
      </c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>
        <v>2.5</v>
      </c>
      <c r="X532" s="46"/>
      <c r="Y532" s="45"/>
      <c r="Z532" s="47"/>
      <c r="AA532" s="46"/>
      <c r="AB532" s="46"/>
      <c r="AC532" s="2"/>
      <c r="AD532" s="47"/>
      <c r="AE532" s="9"/>
      <c r="AF532" s="2"/>
      <c r="AG532" s="2"/>
      <c r="AH532" s="2"/>
      <c r="AI532" s="2"/>
      <c r="AJ532" s="9"/>
      <c r="AK532" s="15">
        <f>SUM(D532:W532)</f>
        <v>2.5</v>
      </c>
      <c r="AL532" s="1">
        <f>COUNTA(D532:W532)</f>
        <v>1</v>
      </c>
      <c r="AM532" s="16">
        <f>AK532/AL532</f>
        <v>2.5</v>
      </c>
      <c r="AN532" s="48"/>
      <c r="AO532" s="49"/>
    </row>
    <row r="533" spans="1:41" ht="12.75" x14ac:dyDescent="0.2">
      <c r="A533" s="122">
        <v>531</v>
      </c>
      <c r="B533" s="121" t="s">
        <v>453</v>
      </c>
      <c r="C533" s="78" t="s">
        <v>452</v>
      </c>
      <c r="D533" s="45"/>
      <c r="E533" s="45">
        <v>2.5</v>
      </c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6"/>
      <c r="Y533" s="45"/>
      <c r="Z533" s="47"/>
      <c r="AA533" s="46"/>
      <c r="AB533" s="46"/>
      <c r="AC533" s="2"/>
      <c r="AD533" s="47"/>
      <c r="AE533" s="9"/>
      <c r="AF533" s="2"/>
      <c r="AG533" s="2"/>
      <c r="AH533" s="2"/>
      <c r="AI533" s="2"/>
      <c r="AJ533" s="9"/>
      <c r="AK533" s="15">
        <f>SUM(D533:V533)</f>
        <v>2.5</v>
      </c>
      <c r="AL533" s="1">
        <f>COUNTA(D533:V533)</f>
        <v>1</v>
      </c>
      <c r="AM533" s="16">
        <f>AK533/AL533</f>
        <v>2.5</v>
      </c>
      <c r="AN533" s="48"/>
      <c r="AO533" s="82" t="s">
        <v>540</v>
      </c>
    </row>
    <row r="534" spans="1:41" ht="12.75" x14ac:dyDescent="0.2">
      <c r="A534" s="122">
        <v>532</v>
      </c>
      <c r="B534" s="117" t="s">
        <v>289</v>
      </c>
      <c r="C534" s="78" t="s">
        <v>19</v>
      </c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>
        <v>2.5</v>
      </c>
      <c r="Q534" s="45"/>
      <c r="R534" s="45"/>
      <c r="S534" s="45"/>
      <c r="T534" s="45"/>
      <c r="U534" s="45"/>
      <c r="V534" s="45"/>
      <c r="W534" s="45"/>
      <c r="X534" s="46"/>
      <c r="Y534" s="45"/>
      <c r="Z534" s="47"/>
      <c r="AA534" s="46"/>
      <c r="AB534" s="46"/>
      <c r="AC534" s="2"/>
      <c r="AD534" s="47"/>
      <c r="AE534" s="9"/>
      <c r="AF534" s="2"/>
      <c r="AG534" s="2"/>
      <c r="AH534" s="2"/>
      <c r="AI534" s="2"/>
      <c r="AJ534" s="9"/>
      <c r="AK534" s="15">
        <f>SUM(D534:V534)</f>
        <v>2.5</v>
      </c>
      <c r="AL534" s="1">
        <f>COUNTA(D534:V534)</f>
        <v>1</v>
      </c>
      <c r="AM534" s="16">
        <f>AK534/AL534</f>
        <v>2.5</v>
      </c>
      <c r="AN534" s="48"/>
      <c r="AO534" s="49"/>
    </row>
    <row r="535" spans="1:41" ht="12.75" x14ac:dyDescent="0.2">
      <c r="A535" s="122">
        <v>533</v>
      </c>
      <c r="B535" s="117" t="s">
        <v>441</v>
      </c>
      <c r="C535" s="78" t="s">
        <v>254</v>
      </c>
      <c r="D535" s="45"/>
      <c r="E535" s="45"/>
      <c r="F535" s="45"/>
      <c r="G535" s="45">
        <v>2.5</v>
      </c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6"/>
      <c r="Y535" s="45"/>
      <c r="Z535" s="47"/>
      <c r="AA535" s="46"/>
      <c r="AB535" s="46"/>
      <c r="AC535" s="2"/>
      <c r="AD535" s="47"/>
      <c r="AE535" s="9"/>
      <c r="AF535" s="2"/>
      <c r="AG535" s="2"/>
      <c r="AH535" s="2"/>
      <c r="AI535" s="2"/>
      <c r="AJ535" s="9"/>
      <c r="AK535" s="15">
        <f>SUM(D535:V535)</f>
        <v>2.5</v>
      </c>
      <c r="AL535" s="1">
        <f>COUNTA(D535:V535)</f>
        <v>1</v>
      </c>
      <c r="AM535" s="16">
        <f>AK535/AL535</f>
        <v>2.5</v>
      </c>
      <c r="AN535" s="48"/>
      <c r="AO535" s="49"/>
    </row>
    <row r="536" spans="1:41" ht="12.75" x14ac:dyDescent="0.2">
      <c r="A536" s="122">
        <v>534</v>
      </c>
      <c r="B536" s="117" t="s">
        <v>249</v>
      </c>
      <c r="C536" s="78" t="s">
        <v>43</v>
      </c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>
        <v>2.5</v>
      </c>
      <c r="S536" s="45"/>
      <c r="T536" s="45"/>
      <c r="U536" s="45"/>
      <c r="V536" s="45"/>
      <c r="W536" s="45"/>
      <c r="X536" s="46"/>
      <c r="Y536" s="45"/>
      <c r="Z536" s="47"/>
      <c r="AA536" s="46"/>
      <c r="AB536" s="46"/>
      <c r="AC536" s="2"/>
      <c r="AD536" s="47"/>
      <c r="AE536" s="9"/>
      <c r="AF536" s="2"/>
      <c r="AG536" s="2"/>
      <c r="AH536" s="2"/>
      <c r="AI536" s="2"/>
      <c r="AJ536" s="9"/>
      <c r="AK536" s="15">
        <f>SUM(D536:V536)</f>
        <v>2.5</v>
      </c>
      <c r="AL536" s="1">
        <f>COUNTA(D536:V536)</f>
        <v>1</v>
      </c>
      <c r="AM536" s="16">
        <f>AK536/AL536</f>
        <v>2.5</v>
      </c>
      <c r="AN536" s="48"/>
      <c r="AO536" s="49"/>
    </row>
    <row r="537" spans="1:41" ht="12.75" x14ac:dyDescent="0.2">
      <c r="A537" s="122">
        <v>535</v>
      </c>
      <c r="B537" s="117" t="s">
        <v>713</v>
      </c>
      <c r="C537" s="78" t="s">
        <v>351</v>
      </c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6"/>
      <c r="Y537" s="45"/>
      <c r="Z537" s="47"/>
      <c r="AA537" s="46"/>
      <c r="AB537" s="46"/>
      <c r="AC537" s="2"/>
      <c r="AD537" s="47"/>
      <c r="AE537" s="9"/>
      <c r="AF537" s="2"/>
      <c r="AG537" s="2"/>
      <c r="AH537" s="2"/>
      <c r="AI537" s="2"/>
      <c r="AJ537" s="9">
        <v>2.5</v>
      </c>
      <c r="AK537" s="15">
        <f>SUM(D537:AJ537)</f>
        <v>2.5</v>
      </c>
      <c r="AL537" s="1">
        <v>1</v>
      </c>
      <c r="AM537" s="16">
        <f>AK537/AL537</f>
        <v>2.5</v>
      </c>
      <c r="AN537" s="48"/>
      <c r="AO537" s="49"/>
    </row>
    <row r="538" spans="1:41" ht="12.75" x14ac:dyDescent="0.2">
      <c r="A538" s="122">
        <v>536</v>
      </c>
      <c r="B538" s="117" t="s">
        <v>390</v>
      </c>
      <c r="C538" s="78" t="s">
        <v>35</v>
      </c>
      <c r="D538" s="45"/>
      <c r="E538" s="45"/>
      <c r="F538" s="45"/>
      <c r="G538" s="45"/>
      <c r="H538" s="45"/>
      <c r="I538" s="45"/>
      <c r="J538" s="45"/>
      <c r="K538" s="45">
        <v>2.5</v>
      </c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6"/>
      <c r="Y538" s="45"/>
      <c r="Z538" s="47"/>
      <c r="AA538" s="46"/>
      <c r="AB538" s="46"/>
      <c r="AC538" s="2"/>
      <c r="AD538" s="47"/>
      <c r="AE538" s="9"/>
      <c r="AF538" s="2"/>
      <c r="AG538" s="2"/>
      <c r="AH538" s="2"/>
      <c r="AI538" s="2"/>
      <c r="AJ538" s="9"/>
      <c r="AK538" s="15">
        <f>SUM(D538:V538)</f>
        <v>2.5</v>
      </c>
      <c r="AL538" s="1">
        <f>COUNTA(D538:V538)</f>
        <v>1</v>
      </c>
      <c r="AM538" s="16">
        <f>AK538/AL538</f>
        <v>2.5</v>
      </c>
      <c r="AN538" s="48"/>
      <c r="AO538" s="49"/>
    </row>
    <row r="539" spans="1:41" ht="12.75" x14ac:dyDescent="0.2">
      <c r="A539" s="122">
        <v>537</v>
      </c>
      <c r="B539" s="117" t="s">
        <v>49</v>
      </c>
      <c r="C539" s="78" t="s">
        <v>315</v>
      </c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>
        <v>2.5</v>
      </c>
      <c r="O539" s="45"/>
      <c r="P539" s="45"/>
      <c r="Q539" s="45"/>
      <c r="R539" s="45"/>
      <c r="S539" s="45"/>
      <c r="T539" s="45"/>
      <c r="U539" s="45"/>
      <c r="V539" s="45"/>
      <c r="W539" s="45"/>
      <c r="X539" s="46"/>
      <c r="Y539" s="45"/>
      <c r="Z539" s="47"/>
      <c r="AA539" s="46"/>
      <c r="AB539" s="46"/>
      <c r="AC539" s="2"/>
      <c r="AD539" s="47"/>
      <c r="AE539" s="9"/>
      <c r="AF539" s="2"/>
      <c r="AG539" s="2"/>
      <c r="AH539" s="2"/>
      <c r="AI539" s="2"/>
      <c r="AJ539" s="9"/>
      <c r="AK539" s="15">
        <f>SUM(D539:V539)</f>
        <v>2.5</v>
      </c>
      <c r="AL539" s="1">
        <f>COUNTA(D539:V539)</f>
        <v>1</v>
      </c>
      <c r="AM539" s="16">
        <f>AK539/AL539</f>
        <v>2.5</v>
      </c>
      <c r="AN539" s="48"/>
      <c r="AO539" s="49"/>
    </row>
    <row r="540" spans="1:41" ht="12.75" x14ac:dyDescent="0.2">
      <c r="A540" s="122">
        <v>538</v>
      </c>
      <c r="B540" s="117" t="s">
        <v>300</v>
      </c>
      <c r="C540" s="78" t="s">
        <v>482</v>
      </c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6"/>
      <c r="Y540" s="45"/>
      <c r="Z540" s="47"/>
      <c r="AA540" s="46"/>
      <c r="AB540" s="46"/>
      <c r="AC540" s="2"/>
      <c r="AD540" s="47"/>
      <c r="AE540" s="9"/>
      <c r="AF540" s="2"/>
      <c r="AG540" s="2"/>
      <c r="AH540" s="2"/>
      <c r="AI540" s="2"/>
      <c r="AJ540" s="9">
        <v>2.5</v>
      </c>
      <c r="AK540" s="15">
        <f>SUM(D540:AJ540)</f>
        <v>2.5</v>
      </c>
      <c r="AL540" s="1">
        <v>1</v>
      </c>
      <c r="AM540" s="16">
        <f>AK540/AL540</f>
        <v>2.5</v>
      </c>
      <c r="AN540" s="48"/>
      <c r="AO540" s="49"/>
    </row>
    <row r="541" spans="1:41" ht="12.75" x14ac:dyDescent="0.2">
      <c r="A541" s="122">
        <v>539</v>
      </c>
      <c r="B541" s="117" t="s">
        <v>597</v>
      </c>
      <c r="C541" s="78" t="s">
        <v>43</v>
      </c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50"/>
      <c r="Q541" s="45"/>
      <c r="R541" s="45"/>
      <c r="S541" s="45"/>
      <c r="T541" s="45"/>
      <c r="U541" s="45"/>
      <c r="V541" s="45"/>
      <c r="W541" s="45"/>
      <c r="X541" s="46"/>
      <c r="Y541" s="45"/>
      <c r="Z541" s="47"/>
      <c r="AA541" s="46"/>
      <c r="AB541" s="46"/>
      <c r="AC541" s="2">
        <v>2.5</v>
      </c>
      <c r="AD541" s="47"/>
      <c r="AE541" s="9"/>
      <c r="AF541" s="2"/>
      <c r="AG541" s="2"/>
      <c r="AH541" s="2"/>
      <c r="AI541" s="2"/>
      <c r="AJ541" s="9"/>
      <c r="AK541" s="15">
        <f>SUM(D541:AC541)</f>
        <v>2.5</v>
      </c>
      <c r="AL541" s="1">
        <v>1</v>
      </c>
      <c r="AM541" s="16">
        <f>AK541/AL541</f>
        <v>2.5</v>
      </c>
      <c r="AN541" s="48"/>
      <c r="AO541" s="49"/>
    </row>
    <row r="542" spans="1:41" ht="12.75" x14ac:dyDescent="0.2">
      <c r="A542" s="122">
        <v>540</v>
      </c>
      <c r="B542" s="117" t="s">
        <v>392</v>
      </c>
      <c r="C542" s="78" t="s">
        <v>43</v>
      </c>
      <c r="D542" s="45"/>
      <c r="E542" s="45"/>
      <c r="F542" s="45"/>
      <c r="G542" s="45"/>
      <c r="H542" s="45"/>
      <c r="I542" s="45"/>
      <c r="J542" s="45"/>
      <c r="K542" s="45">
        <v>2.5</v>
      </c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6"/>
      <c r="Y542" s="45"/>
      <c r="Z542" s="47"/>
      <c r="AA542" s="46"/>
      <c r="AB542" s="46"/>
      <c r="AC542" s="2"/>
      <c r="AD542" s="47"/>
      <c r="AE542" s="9"/>
      <c r="AF542" s="2"/>
      <c r="AG542" s="2"/>
      <c r="AH542" s="2"/>
      <c r="AI542" s="2"/>
      <c r="AJ542" s="9"/>
      <c r="AK542" s="15">
        <f>SUM(D542:V542)</f>
        <v>2.5</v>
      </c>
      <c r="AL542" s="1">
        <f>COUNTA(D542:V542)</f>
        <v>1</v>
      </c>
      <c r="AM542" s="16">
        <f>AK542/AL542</f>
        <v>2.5</v>
      </c>
      <c r="AN542" s="48"/>
      <c r="AO542" s="49"/>
    </row>
    <row r="543" spans="1:41" ht="12.75" x14ac:dyDescent="0.2">
      <c r="A543" s="122">
        <v>541</v>
      </c>
      <c r="B543" s="117" t="s">
        <v>301</v>
      </c>
      <c r="C543" s="78" t="s">
        <v>12</v>
      </c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>
        <v>2.5</v>
      </c>
      <c r="P543" s="45"/>
      <c r="Q543" s="45"/>
      <c r="R543" s="45"/>
      <c r="S543" s="45"/>
      <c r="T543" s="45"/>
      <c r="U543" s="45"/>
      <c r="V543" s="45"/>
      <c r="W543" s="45"/>
      <c r="X543" s="46"/>
      <c r="Y543" s="45"/>
      <c r="Z543" s="47"/>
      <c r="AA543" s="46"/>
      <c r="AB543" s="46"/>
      <c r="AC543" s="2"/>
      <c r="AD543" s="47"/>
      <c r="AE543" s="9"/>
      <c r="AF543" s="2"/>
      <c r="AG543" s="2"/>
      <c r="AH543" s="2"/>
      <c r="AI543" s="2"/>
      <c r="AJ543" s="9"/>
      <c r="AK543" s="15">
        <f>SUM(D543:V543)</f>
        <v>2.5</v>
      </c>
      <c r="AL543" s="1">
        <f>COUNTA(D543:V543)</f>
        <v>1</v>
      </c>
      <c r="AM543" s="16">
        <f>AK543/AL543</f>
        <v>2.5</v>
      </c>
      <c r="AN543" s="48"/>
      <c r="AO543" s="49"/>
    </row>
    <row r="544" spans="1:41" ht="12.75" x14ac:dyDescent="0.2">
      <c r="A544" s="122">
        <v>542</v>
      </c>
      <c r="B544" s="117" t="s">
        <v>565</v>
      </c>
      <c r="C544" s="78" t="s">
        <v>68</v>
      </c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6"/>
      <c r="Y544" s="45"/>
      <c r="Z544" s="47"/>
      <c r="AA544" s="46"/>
      <c r="AB544" s="46">
        <v>2.5</v>
      </c>
      <c r="AC544" s="2"/>
      <c r="AD544" s="47"/>
      <c r="AE544" s="9"/>
      <c r="AF544" s="2"/>
      <c r="AG544" s="2"/>
      <c r="AH544" s="2"/>
      <c r="AI544" s="2"/>
      <c r="AJ544" s="9"/>
      <c r="AK544" s="15">
        <f>SUM(D544:AC544)</f>
        <v>2.5</v>
      </c>
      <c r="AL544" s="1">
        <v>1</v>
      </c>
      <c r="AM544" s="16">
        <f>AK544/AL544</f>
        <v>2.5</v>
      </c>
      <c r="AN544" s="48"/>
      <c r="AO544" s="49"/>
    </row>
    <row r="545" spans="1:41" ht="12.75" x14ac:dyDescent="0.2">
      <c r="A545" s="122">
        <v>543</v>
      </c>
      <c r="B545" s="117" t="s">
        <v>83</v>
      </c>
      <c r="C545" s="78" t="s">
        <v>21</v>
      </c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>
        <v>2.5</v>
      </c>
      <c r="P545" s="45"/>
      <c r="Q545" s="45"/>
      <c r="R545" s="45"/>
      <c r="S545" s="45"/>
      <c r="T545" s="45"/>
      <c r="U545" s="45"/>
      <c r="V545" s="45"/>
      <c r="W545" s="45"/>
      <c r="X545" s="46"/>
      <c r="Y545" s="45"/>
      <c r="Z545" s="47"/>
      <c r="AA545" s="46"/>
      <c r="AB545" s="46"/>
      <c r="AC545" s="2"/>
      <c r="AD545" s="47"/>
      <c r="AE545" s="9"/>
      <c r="AF545" s="2"/>
      <c r="AG545" s="2"/>
      <c r="AH545" s="2"/>
      <c r="AI545" s="2"/>
      <c r="AJ545" s="9"/>
      <c r="AK545" s="15">
        <f>SUM(D545:V545)</f>
        <v>2.5</v>
      </c>
      <c r="AL545" s="1">
        <f>COUNTA(D545:V545)</f>
        <v>1</v>
      </c>
      <c r="AM545" s="16">
        <f>AK545/AL545</f>
        <v>2.5</v>
      </c>
      <c r="AN545" s="48"/>
      <c r="AO545" s="49"/>
    </row>
    <row r="546" spans="1:41" ht="12.75" x14ac:dyDescent="0.2">
      <c r="A546" s="122">
        <v>544</v>
      </c>
      <c r="B546" s="117" t="s">
        <v>332</v>
      </c>
      <c r="C546" s="78" t="s">
        <v>333</v>
      </c>
      <c r="D546" s="45"/>
      <c r="E546" s="45"/>
      <c r="F546" s="45"/>
      <c r="G546" s="45"/>
      <c r="H546" s="45"/>
      <c r="I546" s="45"/>
      <c r="J546" s="45"/>
      <c r="K546" s="45"/>
      <c r="L546" s="45"/>
      <c r="M546" s="45">
        <v>2.5</v>
      </c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6"/>
      <c r="Y546" s="45"/>
      <c r="Z546" s="47"/>
      <c r="AA546" s="46"/>
      <c r="AB546" s="46"/>
      <c r="AC546" s="2"/>
      <c r="AD546" s="47"/>
      <c r="AE546" s="9"/>
      <c r="AF546" s="2"/>
      <c r="AG546" s="2"/>
      <c r="AH546" s="2"/>
      <c r="AI546" s="2"/>
      <c r="AJ546" s="9"/>
      <c r="AK546" s="15">
        <f>SUM(D546:V546)</f>
        <v>2.5</v>
      </c>
      <c r="AL546" s="1">
        <f>COUNTA(D546:V546)</f>
        <v>1</v>
      </c>
      <c r="AM546" s="16">
        <f>AK546/AL546</f>
        <v>2.5</v>
      </c>
      <c r="AN546" s="48"/>
      <c r="AO546" s="49"/>
    </row>
    <row r="547" spans="1:41" ht="12.75" x14ac:dyDescent="0.2">
      <c r="A547" s="122">
        <v>545</v>
      </c>
      <c r="B547" s="117" t="s">
        <v>391</v>
      </c>
      <c r="C547" s="78" t="s">
        <v>13</v>
      </c>
      <c r="D547" s="45"/>
      <c r="E547" s="45"/>
      <c r="F547" s="45"/>
      <c r="G547" s="45"/>
      <c r="H547" s="45"/>
      <c r="I547" s="45"/>
      <c r="J547" s="45"/>
      <c r="K547" s="45">
        <v>2.5</v>
      </c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6"/>
      <c r="Y547" s="45"/>
      <c r="Z547" s="47"/>
      <c r="AA547" s="46"/>
      <c r="AB547" s="46"/>
      <c r="AC547" s="2"/>
      <c r="AD547" s="47"/>
      <c r="AE547" s="9"/>
      <c r="AF547" s="2"/>
      <c r="AG547" s="2"/>
      <c r="AH547" s="2"/>
      <c r="AI547" s="2"/>
      <c r="AJ547" s="9"/>
      <c r="AK547" s="15">
        <f>SUM(D547:V547)</f>
        <v>2.5</v>
      </c>
      <c r="AL547" s="1">
        <f>COUNTA(D547:V547)</f>
        <v>1</v>
      </c>
      <c r="AM547" s="16">
        <f>AK547/AL547</f>
        <v>2.5</v>
      </c>
      <c r="AN547" s="48"/>
      <c r="AO547" s="49"/>
    </row>
    <row r="548" spans="1:41" ht="12.75" x14ac:dyDescent="0.2">
      <c r="A548" s="122">
        <v>546</v>
      </c>
      <c r="B548" s="117" t="s">
        <v>270</v>
      </c>
      <c r="C548" s="78" t="s">
        <v>271</v>
      </c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>
        <v>2.5</v>
      </c>
      <c r="R548" s="45"/>
      <c r="S548" s="45"/>
      <c r="T548" s="45"/>
      <c r="U548" s="45"/>
      <c r="V548" s="45"/>
      <c r="W548" s="45"/>
      <c r="X548" s="46"/>
      <c r="Y548" s="45"/>
      <c r="Z548" s="47"/>
      <c r="AA548" s="46"/>
      <c r="AB548" s="46"/>
      <c r="AC548" s="2"/>
      <c r="AD548" s="47"/>
      <c r="AE548" s="9"/>
      <c r="AF548" s="2"/>
      <c r="AG548" s="2"/>
      <c r="AH548" s="2"/>
      <c r="AI548" s="2"/>
      <c r="AJ548" s="9"/>
      <c r="AK548" s="15">
        <f>SUM(D548:V548)</f>
        <v>2.5</v>
      </c>
      <c r="AL548" s="1">
        <f>COUNTA(D548:V548)</f>
        <v>1</v>
      </c>
      <c r="AM548" s="16">
        <f>AK548/AL548</f>
        <v>2.5</v>
      </c>
      <c r="AN548" s="48"/>
      <c r="AO548" s="49"/>
    </row>
    <row r="549" spans="1:41" ht="12.75" x14ac:dyDescent="0.2">
      <c r="A549" s="122">
        <v>547</v>
      </c>
      <c r="B549" s="117" t="s">
        <v>303</v>
      </c>
      <c r="C549" s="78" t="s">
        <v>314</v>
      </c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>
        <v>2.5</v>
      </c>
      <c r="O549" s="45"/>
      <c r="P549" s="45"/>
      <c r="Q549" s="45"/>
      <c r="R549" s="45"/>
      <c r="S549" s="45"/>
      <c r="T549" s="45"/>
      <c r="U549" s="45"/>
      <c r="V549" s="45"/>
      <c r="W549" s="45"/>
      <c r="X549" s="46"/>
      <c r="Y549" s="45"/>
      <c r="Z549" s="47"/>
      <c r="AA549" s="46"/>
      <c r="AB549" s="46"/>
      <c r="AC549" s="2"/>
      <c r="AD549" s="47"/>
      <c r="AE549" s="9"/>
      <c r="AF549" s="2"/>
      <c r="AG549" s="2"/>
      <c r="AH549" s="2"/>
      <c r="AI549" s="2"/>
      <c r="AJ549" s="9"/>
      <c r="AK549" s="15">
        <f>SUM(D549:V549)</f>
        <v>2.5</v>
      </c>
      <c r="AL549" s="1">
        <f>COUNTA(D549:V549)</f>
        <v>1</v>
      </c>
      <c r="AM549" s="16">
        <f>AK549/AL549</f>
        <v>2.5</v>
      </c>
      <c r="AN549" s="48"/>
      <c r="AO549" s="49"/>
    </row>
    <row r="550" spans="1:41" ht="12.75" x14ac:dyDescent="0.2">
      <c r="A550" s="122">
        <v>548</v>
      </c>
      <c r="B550" s="117" t="s">
        <v>217</v>
      </c>
      <c r="C550" s="78" t="s">
        <v>218</v>
      </c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>
        <v>2</v>
      </c>
      <c r="T550" s="45"/>
      <c r="U550" s="45"/>
      <c r="V550" s="45"/>
      <c r="W550" s="45"/>
      <c r="X550" s="46"/>
      <c r="Y550" s="45"/>
      <c r="Z550" s="47"/>
      <c r="AA550" s="46"/>
      <c r="AB550" s="46"/>
      <c r="AC550" s="2"/>
      <c r="AD550" s="47"/>
      <c r="AE550" s="9"/>
      <c r="AF550" s="2"/>
      <c r="AG550" s="2"/>
      <c r="AH550" s="2"/>
      <c r="AI550" s="2"/>
      <c r="AJ550" s="9"/>
      <c r="AK550" s="15">
        <f>SUM(D550:V550)</f>
        <v>2</v>
      </c>
      <c r="AL550" s="1">
        <f>COUNTA(D550:V550)</f>
        <v>1</v>
      </c>
      <c r="AM550" s="16">
        <f>AK550/AL550</f>
        <v>2</v>
      </c>
      <c r="AN550" s="48"/>
      <c r="AO550" s="49"/>
    </row>
    <row r="551" spans="1:41" ht="12.75" x14ac:dyDescent="0.2">
      <c r="A551" s="122">
        <v>549</v>
      </c>
      <c r="B551" s="117" t="s">
        <v>408</v>
      </c>
      <c r="C551" s="78" t="s">
        <v>84</v>
      </c>
      <c r="D551" s="45"/>
      <c r="E551" s="45"/>
      <c r="F551" s="45"/>
      <c r="G551" s="45"/>
      <c r="H551" s="45"/>
      <c r="I551" s="45"/>
      <c r="J551" s="45">
        <v>2</v>
      </c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6"/>
      <c r="Y551" s="45"/>
      <c r="Z551" s="47"/>
      <c r="AA551" s="46"/>
      <c r="AB551" s="46"/>
      <c r="AC551" s="2"/>
      <c r="AD551" s="47"/>
      <c r="AE551" s="9"/>
      <c r="AF551" s="2"/>
      <c r="AG551" s="2"/>
      <c r="AH551" s="2"/>
      <c r="AI551" s="2"/>
      <c r="AJ551" s="9"/>
      <c r="AK551" s="15">
        <f>SUM(D551:V551)</f>
        <v>2</v>
      </c>
      <c r="AL551" s="1">
        <f>COUNTA(D551:V551)</f>
        <v>1</v>
      </c>
      <c r="AM551" s="16">
        <f>AK551/AL551</f>
        <v>2</v>
      </c>
      <c r="AN551" s="48"/>
      <c r="AO551" s="49"/>
    </row>
    <row r="552" spans="1:41" ht="12.75" x14ac:dyDescent="0.2">
      <c r="A552" s="122">
        <v>550</v>
      </c>
      <c r="B552" s="117" t="s">
        <v>219</v>
      </c>
      <c r="C552" s="78" t="s">
        <v>33</v>
      </c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>
        <v>2</v>
      </c>
      <c r="T552" s="45"/>
      <c r="U552" s="45"/>
      <c r="V552" s="45"/>
      <c r="W552" s="45"/>
      <c r="X552" s="46"/>
      <c r="Y552" s="45"/>
      <c r="Z552" s="47"/>
      <c r="AA552" s="46"/>
      <c r="AB552" s="46"/>
      <c r="AC552" s="2"/>
      <c r="AD552" s="47"/>
      <c r="AE552" s="9"/>
      <c r="AF552" s="2"/>
      <c r="AG552" s="2"/>
      <c r="AH552" s="2"/>
      <c r="AI552" s="2"/>
      <c r="AJ552" s="9"/>
      <c r="AK552" s="15">
        <f>SUM(D552:V552)</f>
        <v>2</v>
      </c>
      <c r="AL552" s="1">
        <f>COUNTA(D552:V552)</f>
        <v>1</v>
      </c>
      <c r="AM552" s="16">
        <f>AK552/AL552</f>
        <v>2</v>
      </c>
      <c r="AN552" s="48"/>
      <c r="AO552" s="49"/>
    </row>
    <row r="553" spans="1:41" ht="12.75" x14ac:dyDescent="0.2">
      <c r="A553" s="122">
        <v>551</v>
      </c>
      <c r="B553" s="117" t="s">
        <v>115</v>
      </c>
      <c r="C553" s="78" t="s">
        <v>130</v>
      </c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>
        <v>2</v>
      </c>
      <c r="W553" s="45"/>
      <c r="X553" s="46"/>
      <c r="Y553" s="45"/>
      <c r="Z553" s="47"/>
      <c r="AA553" s="46"/>
      <c r="AB553" s="46"/>
      <c r="AC553" s="2"/>
      <c r="AD553" s="47"/>
      <c r="AE553" s="9"/>
      <c r="AF553" s="2"/>
      <c r="AG553" s="2"/>
      <c r="AH553" s="2"/>
      <c r="AI553" s="2"/>
      <c r="AJ553" s="9"/>
      <c r="AK553" s="15">
        <f>SUM(D553:V553)</f>
        <v>2</v>
      </c>
      <c r="AL553" s="1">
        <f>COUNTA(D553:V553)</f>
        <v>1</v>
      </c>
      <c r="AM553" s="16">
        <f>AK553/AL553</f>
        <v>2</v>
      </c>
      <c r="AN553" s="48"/>
      <c r="AO553" s="49"/>
    </row>
    <row r="554" spans="1:41" ht="12.75" x14ac:dyDescent="0.2">
      <c r="A554" s="122">
        <v>552</v>
      </c>
      <c r="B554" s="117" t="s">
        <v>252</v>
      </c>
      <c r="C554" s="78" t="s">
        <v>5</v>
      </c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>
        <v>2</v>
      </c>
      <c r="S554" s="45"/>
      <c r="T554" s="45"/>
      <c r="U554" s="45"/>
      <c r="V554" s="45"/>
      <c r="W554" s="45"/>
      <c r="X554" s="46"/>
      <c r="Y554" s="45"/>
      <c r="Z554" s="47"/>
      <c r="AA554" s="46"/>
      <c r="AB554" s="46"/>
      <c r="AC554" s="2"/>
      <c r="AD554" s="47"/>
      <c r="AE554" s="9"/>
      <c r="AF554" s="2"/>
      <c r="AG554" s="2"/>
      <c r="AH554" s="2"/>
      <c r="AI554" s="2"/>
      <c r="AJ554" s="9"/>
      <c r="AK554" s="15">
        <f>SUM(D554:V554)</f>
        <v>2</v>
      </c>
      <c r="AL554" s="1">
        <f>COUNTA(D554:V554)</f>
        <v>1</v>
      </c>
      <c r="AM554" s="16">
        <f>AK554/AL554</f>
        <v>2</v>
      </c>
      <c r="AN554" s="48"/>
      <c r="AO554" s="49"/>
    </row>
    <row r="555" spans="1:41" ht="12.75" x14ac:dyDescent="0.2">
      <c r="A555" s="122">
        <v>553</v>
      </c>
      <c r="B555" s="117" t="s">
        <v>251</v>
      </c>
      <c r="C555" s="78" t="s">
        <v>123</v>
      </c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>
        <v>2</v>
      </c>
      <c r="S555" s="45"/>
      <c r="T555" s="45"/>
      <c r="U555" s="45"/>
      <c r="V555" s="45"/>
      <c r="W555" s="45"/>
      <c r="X555" s="46"/>
      <c r="Y555" s="45"/>
      <c r="Z555" s="47"/>
      <c r="AA555" s="46"/>
      <c r="AB555" s="46"/>
      <c r="AC555" s="2"/>
      <c r="AD555" s="47"/>
      <c r="AE555" s="9"/>
      <c r="AF555" s="2"/>
      <c r="AG555" s="2"/>
      <c r="AH555" s="2"/>
      <c r="AI555" s="2"/>
      <c r="AJ555" s="9"/>
      <c r="AK555" s="15">
        <f>SUM(D555:V555)</f>
        <v>2</v>
      </c>
      <c r="AL555" s="1">
        <f>COUNTA(D555:V555)</f>
        <v>1</v>
      </c>
      <c r="AM555" s="16">
        <f>AK555/AL555</f>
        <v>2</v>
      </c>
      <c r="AN555" s="48"/>
      <c r="AO555" s="49"/>
    </row>
    <row r="556" spans="1:41" ht="12.75" x14ac:dyDescent="0.2">
      <c r="A556" s="122">
        <v>554</v>
      </c>
      <c r="B556" s="117" t="s">
        <v>127</v>
      </c>
      <c r="C556" s="78" t="s">
        <v>5</v>
      </c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>
        <v>2</v>
      </c>
      <c r="W556" s="45"/>
      <c r="X556" s="46"/>
      <c r="Y556" s="45"/>
      <c r="Z556" s="47"/>
      <c r="AA556" s="46"/>
      <c r="AB556" s="46"/>
      <c r="AC556" s="2"/>
      <c r="AD556" s="47"/>
      <c r="AE556" s="9"/>
      <c r="AF556" s="2"/>
      <c r="AG556" s="2"/>
      <c r="AH556" s="2"/>
      <c r="AI556" s="2"/>
      <c r="AJ556" s="9"/>
      <c r="AK556" s="15">
        <f>SUM(D556:AA556)</f>
        <v>2</v>
      </c>
      <c r="AL556" s="1">
        <f>COUNTA(D556:AA556)</f>
        <v>1</v>
      </c>
      <c r="AM556" s="16">
        <f>AK556/AL556</f>
        <v>2</v>
      </c>
      <c r="AN556" s="48"/>
      <c r="AO556" s="49"/>
    </row>
    <row r="557" spans="1:41" ht="12.75" x14ac:dyDescent="0.2">
      <c r="A557" s="122">
        <v>555</v>
      </c>
      <c r="B557" s="117" t="s">
        <v>133</v>
      </c>
      <c r="C557" s="78" t="s">
        <v>134</v>
      </c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>
        <v>2</v>
      </c>
      <c r="W557" s="45"/>
      <c r="X557" s="46"/>
      <c r="Y557" s="45"/>
      <c r="Z557" s="47"/>
      <c r="AA557" s="46"/>
      <c r="AB557" s="46"/>
      <c r="AC557" s="2"/>
      <c r="AD557" s="47"/>
      <c r="AE557" s="9"/>
      <c r="AF557" s="2"/>
      <c r="AG557" s="2"/>
      <c r="AH557" s="2"/>
      <c r="AI557" s="2"/>
      <c r="AJ557" s="9"/>
      <c r="AK557" s="15">
        <f>SUM(D557:V557)</f>
        <v>2</v>
      </c>
      <c r="AL557" s="1">
        <f>COUNTA(D557:V557)</f>
        <v>1</v>
      </c>
      <c r="AM557" s="16">
        <f>AK557/AL557</f>
        <v>2</v>
      </c>
      <c r="AN557" s="48"/>
      <c r="AO557" s="49"/>
    </row>
    <row r="558" spans="1:41" ht="12.75" x14ac:dyDescent="0.2">
      <c r="A558" s="122">
        <v>556</v>
      </c>
      <c r="B558" s="117" t="s">
        <v>393</v>
      </c>
      <c r="C558" s="78" t="s">
        <v>314</v>
      </c>
      <c r="D558" s="45"/>
      <c r="E558" s="45"/>
      <c r="F558" s="45"/>
      <c r="G558" s="45"/>
      <c r="H558" s="45"/>
      <c r="I558" s="45"/>
      <c r="J558" s="45"/>
      <c r="K558" s="45">
        <v>2</v>
      </c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6"/>
      <c r="Y558" s="45"/>
      <c r="Z558" s="47"/>
      <c r="AA558" s="46"/>
      <c r="AB558" s="46"/>
      <c r="AC558" s="2"/>
      <c r="AD558" s="47"/>
      <c r="AE558" s="9"/>
      <c r="AF558" s="2"/>
      <c r="AG558" s="2"/>
      <c r="AH558" s="2"/>
      <c r="AI558" s="2"/>
      <c r="AJ558" s="9"/>
      <c r="AK558" s="15">
        <f>SUM(D558:V558)</f>
        <v>2</v>
      </c>
      <c r="AL558" s="1">
        <f>COUNTA(D558:V558)</f>
        <v>1</v>
      </c>
      <c r="AM558" s="16">
        <f>AK558/AL558</f>
        <v>2</v>
      </c>
      <c r="AN558" s="48"/>
      <c r="AO558" s="49"/>
    </row>
    <row r="559" spans="1:41" ht="12.75" x14ac:dyDescent="0.2">
      <c r="A559" s="122">
        <v>557</v>
      </c>
      <c r="B559" s="117" t="s">
        <v>396</v>
      </c>
      <c r="C559" s="78" t="s">
        <v>33</v>
      </c>
      <c r="D559" s="45"/>
      <c r="E559" s="45"/>
      <c r="F559" s="45"/>
      <c r="G559" s="45"/>
      <c r="H559" s="45"/>
      <c r="I559" s="45"/>
      <c r="J559" s="45"/>
      <c r="K559" s="45">
        <v>2</v>
      </c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6"/>
      <c r="Y559" s="45"/>
      <c r="Z559" s="47"/>
      <c r="AA559" s="46"/>
      <c r="AB559" s="46"/>
      <c r="AC559" s="2"/>
      <c r="AD559" s="47"/>
      <c r="AE559" s="9"/>
      <c r="AF559" s="2"/>
      <c r="AG559" s="2"/>
      <c r="AH559" s="2"/>
      <c r="AI559" s="2"/>
      <c r="AJ559" s="9"/>
      <c r="AK559" s="15">
        <f>SUM(D559:V559)</f>
        <v>2</v>
      </c>
      <c r="AL559" s="1">
        <f>COUNTA(D559:V559)</f>
        <v>1</v>
      </c>
      <c r="AM559" s="16">
        <f>AK559/AL559</f>
        <v>2</v>
      </c>
      <c r="AN559" s="48"/>
      <c r="AO559" s="49"/>
    </row>
    <row r="560" spans="1:41" ht="12.75" x14ac:dyDescent="0.2">
      <c r="A560" s="122">
        <v>558</v>
      </c>
      <c r="B560" s="117" t="s">
        <v>334</v>
      </c>
      <c r="C560" s="78" t="s">
        <v>119</v>
      </c>
      <c r="D560" s="45"/>
      <c r="E560" s="45"/>
      <c r="F560" s="45"/>
      <c r="G560" s="45"/>
      <c r="H560" s="45"/>
      <c r="I560" s="45"/>
      <c r="J560" s="45"/>
      <c r="K560" s="45"/>
      <c r="L560" s="45"/>
      <c r="M560" s="45">
        <v>2</v>
      </c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6"/>
      <c r="Y560" s="45"/>
      <c r="Z560" s="47"/>
      <c r="AA560" s="46"/>
      <c r="AB560" s="46"/>
      <c r="AC560" s="2"/>
      <c r="AD560" s="47"/>
      <c r="AE560" s="9"/>
      <c r="AF560" s="2"/>
      <c r="AG560" s="2"/>
      <c r="AH560" s="2"/>
      <c r="AI560" s="2"/>
      <c r="AJ560" s="9"/>
      <c r="AK560" s="15">
        <f>SUM(D560:V560)</f>
        <v>2</v>
      </c>
      <c r="AL560" s="1">
        <f>COUNTA(D560:V560)</f>
        <v>1</v>
      </c>
      <c r="AM560" s="16">
        <f>AK560/AL560</f>
        <v>2</v>
      </c>
      <c r="AN560" s="48"/>
      <c r="AO560" s="49"/>
    </row>
    <row r="561" spans="1:41" ht="12.75" x14ac:dyDescent="0.2">
      <c r="A561" s="122">
        <v>559</v>
      </c>
      <c r="B561" s="117" t="s">
        <v>128</v>
      </c>
      <c r="C561" s="78" t="s">
        <v>129</v>
      </c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>
        <v>2</v>
      </c>
      <c r="W561" s="45"/>
      <c r="X561" s="46"/>
      <c r="Y561" s="45"/>
      <c r="Z561" s="47"/>
      <c r="AA561" s="46"/>
      <c r="AB561" s="46"/>
      <c r="AC561" s="2"/>
      <c r="AD561" s="47"/>
      <c r="AE561" s="9"/>
      <c r="AF561" s="2"/>
      <c r="AG561" s="2"/>
      <c r="AH561" s="2"/>
      <c r="AI561" s="2"/>
      <c r="AJ561" s="9"/>
      <c r="AK561" s="15">
        <f>SUM(D561:V561)</f>
        <v>2</v>
      </c>
      <c r="AL561" s="1">
        <f>COUNTA(D561:V561)</f>
        <v>1</v>
      </c>
      <c r="AM561" s="16">
        <f>AK561/AL561</f>
        <v>2</v>
      </c>
      <c r="AN561" s="48"/>
      <c r="AO561" s="49"/>
    </row>
    <row r="562" spans="1:41" ht="12.75" x14ac:dyDescent="0.2">
      <c r="A562" s="122">
        <v>560</v>
      </c>
      <c r="B562" s="117" t="s">
        <v>461</v>
      </c>
      <c r="C562" s="78" t="s">
        <v>425</v>
      </c>
      <c r="D562" s="45">
        <v>2</v>
      </c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6"/>
      <c r="Y562" s="45"/>
      <c r="Z562" s="47"/>
      <c r="AA562" s="46"/>
      <c r="AB562" s="46"/>
      <c r="AC562" s="2"/>
      <c r="AD562" s="47"/>
      <c r="AE562" s="9"/>
      <c r="AF562" s="2"/>
      <c r="AG562" s="2"/>
      <c r="AH562" s="2"/>
      <c r="AI562" s="2"/>
      <c r="AJ562" s="9"/>
      <c r="AK562" s="57">
        <f>SUM(D562:V562)</f>
        <v>2</v>
      </c>
      <c r="AL562" s="58">
        <f>COUNTA(D562:V562)</f>
        <v>1</v>
      </c>
      <c r="AM562" s="59">
        <f>AK562/AL562</f>
        <v>2</v>
      </c>
      <c r="AN562" s="48"/>
      <c r="AO562" s="49"/>
    </row>
    <row r="563" spans="1:41" ht="12.75" x14ac:dyDescent="0.2">
      <c r="A563" s="122">
        <v>561</v>
      </c>
      <c r="B563" s="117" t="s">
        <v>442</v>
      </c>
      <c r="C563" s="78" t="s">
        <v>236</v>
      </c>
      <c r="D563" s="45"/>
      <c r="E563" s="45"/>
      <c r="F563" s="45"/>
      <c r="G563" s="45">
        <v>2</v>
      </c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6"/>
      <c r="Y563" s="45"/>
      <c r="Z563" s="47"/>
      <c r="AA563" s="46"/>
      <c r="AB563" s="46"/>
      <c r="AC563" s="2"/>
      <c r="AD563" s="47"/>
      <c r="AE563" s="9"/>
      <c r="AF563" s="2"/>
      <c r="AG563" s="2"/>
      <c r="AH563" s="2"/>
      <c r="AI563" s="2"/>
      <c r="AJ563" s="9"/>
      <c r="AK563" s="57">
        <f>SUM(D563:V563)</f>
        <v>2</v>
      </c>
      <c r="AL563" s="58">
        <f>COUNTA(D563:V563)</f>
        <v>1</v>
      </c>
      <c r="AM563" s="59">
        <f>AK563/AL563</f>
        <v>2</v>
      </c>
      <c r="AN563" s="48"/>
      <c r="AO563" s="49"/>
    </row>
    <row r="564" spans="1:41" ht="12.75" x14ac:dyDescent="0.2">
      <c r="A564" s="122">
        <v>562</v>
      </c>
      <c r="B564" s="117" t="s">
        <v>444</v>
      </c>
      <c r="C564" s="78" t="s">
        <v>129</v>
      </c>
      <c r="D564" s="45"/>
      <c r="E564" s="45"/>
      <c r="F564" s="45">
        <v>2</v>
      </c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6"/>
      <c r="Y564" s="45"/>
      <c r="Z564" s="47"/>
      <c r="AA564" s="46"/>
      <c r="AB564" s="46"/>
      <c r="AC564" s="2"/>
      <c r="AD564" s="47"/>
      <c r="AE564" s="9"/>
      <c r="AF564" s="2"/>
      <c r="AG564" s="2"/>
      <c r="AH564" s="2"/>
      <c r="AI564" s="2"/>
      <c r="AJ564" s="9"/>
      <c r="AK564" s="15">
        <f>SUM(D564:V564)</f>
        <v>2</v>
      </c>
      <c r="AL564" s="58">
        <f>COUNTA(D564:V564)</f>
        <v>1</v>
      </c>
      <c r="AM564" s="59">
        <f>AK564/AL564</f>
        <v>2</v>
      </c>
      <c r="AN564" s="48"/>
      <c r="AO564" s="49"/>
    </row>
    <row r="565" spans="1:41" ht="12.75" x14ac:dyDescent="0.2">
      <c r="A565" s="122">
        <v>563</v>
      </c>
      <c r="B565" s="117" t="s">
        <v>562</v>
      </c>
      <c r="C565" s="78" t="s">
        <v>33</v>
      </c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6"/>
      <c r="Y565" s="45"/>
      <c r="Z565" s="47"/>
      <c r="AA565" s="46">
        <v>2</v>
      </c>
      <c r="AB565" s="46"/>
      <c r="AC565" s="2"/>
      <c r="AD565" s="47"/>
      <c r="AE565" s="9"/>
      <c r="AF565" s="2"/>
      <c r="AG565" s="2"/>
      <c r="AH565" s="2"/>
      <c r="AI565" s="2"/>
      <c r="AJ565" s="9"/>
      <c r="AK565" s="57">
        <f>SUM(D565:AA565)</f>
        <v>2</v>
      </c>
      <c r="AL565" s="60">
        <v>1</v>
      </c>
      <c r="AM565" s="59">
        <f>AK565/AL565</f>
        <v>2</v>
      </c>
      <c r="AN565" s="48"/>
      <c r="AO565" s="49"/>
    </row>
    <row r="566" spans="1:41" ht="12.75" x14ac:dyDescent="0.2">
      <c r="A566" s="122">
        <v>564</v>
      </c>
      <c r="B566" s="117" t="s">
        <v>316</v>
      </c>
      <c r="C566" s="78" t="s">
        <v>305</v>
      </c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>
        <v>2</v>
      </c>
      <c r="O566" s="45"/>
      <c r="P566" s="45"/>
      <c r="Q566" s="45"/>
      <c r="R566" s="45"/>
      <c r="S566" s="45"/>
      <c r="T566" s="45"/>
      <c r="U566" s="45"/>
      <c r="V566" s="45"/>
      <c r="W566" s="45"/>
      <c r="X566" s="46"/>
      <c r="Y566" s="45"/>
      <c r="Z566" s="47"/>
      <c r="AA566" s="46"/>
      <c r="AB566" s="46"/>
      <c r="AC566" s="2"/>
      <c r="AD566" s="47"/>
      <c r="AE566" s="9"/>
      <c r="AF566" s="2"/>
      <c r="AG566" s="2"/>
      <c r="AH566" s="2"/>
      <c r="AI566" s="2"/>
      <c r="AJ566" s="9"/>
      <c r="AK566" s="57">
        <f>SUM(D566:V566)</f>
        <v>2</v>
      </c>
      <c r="AL566" s="58">
        <f>COUNTA(D566:V566)</f>
        <v>1</v>
      </c>
      <c r="AM566" s="59">
        <f>AK566/AL566</f>
        <v>2</v>
      </c>
      <c r="AN566" s="48"/>
      <c r="AO566" s="49"/>
    </row>
    <row r="567" spans="1:41" ht="12.75" x14ac:dyDescent="0.2">
      <c r="A567" s="122">
        <v>565</v>
      </c>
      <c r="B567" s="117" t="s">
        <v>216</v>
      </c>
      <c r="C567" s="78" t="s">
        <v>41</v>
      </c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>
        <v>2</v>
      </c>
      <c r="T567" s="45"/>
      <c r="U567" s="45"/>
      <c r="V567" s="45"/>
      <c r="W567" s="45"/>
      <c r="X567" s="46"/>
      <c r="Y567" s="45"/>
      <c r="Z567" s="47"/>
      <c r="AA567" s="46"/>
      <c r="AB567" s="46"/>
      <c r="AC567" s="2"/>
      <c r="AD567" s="47"/>
      <c r="AE567" s="9"/>
      <c r="AF567" s="2"/>
      <c r="AG567" s="2"/>
      <c r="AH567" s="2"/>
      <c r="AI567" s="2"/>
      <c r="AJ567" s="9"/>
      <c r="AK567" s="57">
        <f>SUM(D567:V567)</f>
        <v>2</v>
      </c>
      <c r="AL567" s="58">
        <f>COUNTA(D567:V567)</f>
        <v>1</v>
      </c>
      <c r="AM567" s="59">
        <f>AK567/AL567</f>
        <v>2</v>
      </c>
      <c r="AN567" s="48"/>
      <c r="AO567" s="49"/>
    </row>
    <row r="568" spans="1:41" ht="12.75" x14ac:dyDescent="0.2">
      <c r="A568" s="122">
        <v>566</v>
      </c>
      <c r="B568" s="117" t="s">
        <v>96</v>
      </c>
      <c r="C568" s="78" t="s">
        <v>254</v>
      </c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50"/>
      <c r="Q568" s="45"/>
      <c r="R568" s="45"/>
      <c r="S568" s="45"/>
      <c r="T568" s="45"/>
      <c r="U568" s="45"/>
      <c r="V568" s="45"/>
      <c r="W568" s="45"/>
      <c r="X568" s="46"/>
      <c r="Y568" s="45"/>
      <c r="Z568" s="47"/>
      <c r="AA568" s="46"/>
      <c r="AB568" s="46"/>
      <c r="AC568" s="2">
        <v>2</v>
      </c>
      <c r="AD568" s="47"/>
      <c r="AE568" s="9"/>
      <c r="AF568" s="2"/>
      <c r="AG568" s="2"/>
      <c r="AH568" s="2"/>
      <c r="AI568" s="2"/>
      <c r="AJ568" s="9"/>
      <c r="AK568" s="15">
        <f>SUM(D568:AC568)</f>
        <v>2</v>
      </c>
      <c r="AL568" s="58">
        <v>1</v>
      </c>
      <c r="AM568" s="59">
        <f>AK568/AL568</f>
        <v>2</v>
      </c>
      <c r="AN568" s="48"/>
      <c r="AO568" s="49"/>
    </row>
    <row r="569" spans="1:41" ht="12.75" x14ac:dyDescent="0.2">
      <c r="A569" s="122">
        <v>567</v>
      </c>
      <c r="B569" s="119" t="s">
        <v>517</v>
      </c>
      <c r="C569" s="85" t="s">
        <v>68</v>
      </c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6"/>
      <c r="Y569" s="45">
        <v>2</v>
      </c>
      <c r="Z569" s="47"/>
      <c r="AA569" s="46"/>
      <c r="AB569" s="46"/>
      <c r="AC569" s="2"/>
      <c r="AD569" s="47"/>
      <c r="AE569" s="9"/>
      <c r="AF569" s="2"/>
      <c r="AG569" s="2"/>
      <c r="AH569" s="2"/>
      <c r="AI569" s="2"/>
      <c r="AJ569" s="9"/>
      <c r="AK569" s="57">
        <f>SUM(D569:AA569)</f>
        <v>2</v>
      </c>
      <c r="AL569" s="60">
        <f>COUNTA(D569:Y569)</f>
        <v>1</v>
      </c>
      <c r="AM569" s="59">
        <f>AK569/AL569</f>
        <v>2</v>
      </c>
      <c r="AN569" s="48"/>
      <c r="AO569" s="49"/>
    </row>
    <row r="570" spans="1:41" ht="12.75" x14ac:dyDescent="0.2">
      <c r="A570" s="122">
        <v>568</v>
      </c>
      <c r="B570" s="117" t="s">
        <v>277</v>
      </c>
      <c r="C570" s="78" t="s">
        <v>278</v>
      </c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>
        <v>2</v>
      </c>
      <c r="R570" s="45"/>
      <c r="S570" s="45"/>
      <c r="T570" s="45"/>
      <c r="U570" s="45"/>
      <c r="V570" s="45"/>
      <c r="W570" s="45"/>
      <c r="X570" s="46"/>
      <c r="Y570" s="45"/>
      <c r="Z570" s="47"/>
      <c r="AA570" s="46"/>
      <c r="AB570" s="46"/>
      <c r="AC570" s="2"/>
      <c r="AD570" s="47"/>
      <c r="AE570" s="9"/>
      <c r="AF570" s="2"/>
      <c r="AG570" s="2"/>
      <c r="AH570" s="2"/>
      <c r="AI570" s="2"/>
      <c r="AJ570" s="9"/>
      <c r="AK570" s="57">
        <f>SUM(D570:V570)</f>
        <v>2</v>
      </c>
      <c r="AL570" s="58">
        <f>COUNTA(D570:V570)</f>
        <v>1</v>
      </c>
      <c r="AM570" s="59">
        <f>AK570/AL570</f>
        <v>2</v>
      </c>
      <c r="AN570" s="48"/>
      <c r="AO570" s="49"/>
    </row>
    <row r="571" spans="1:41" ht="12.75" x14ac:dyDescent="0.2">
      <c r="A571" s="122">
        <v>569</v>
      </c>
      <c r="B571" s="117" t="s">
        <v>210</v>
      </c>
      <c r="C571" s="78" t="s">
        <v>123</v>
      </c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50"/>
      <c r="Q571" s="45"/>
      <c r="R571" s="45"/>
      <c r="S571" s="45"/>
      <c r="T571" s="45"/>
      <c r="U571" s="45"/>
      <c r="V571" s="45"/>
      <c r="W571" s="45"/>
      <c r="X571" s="46"/>
      <c r="Y571" s="45"/>
      <c r="Z571" s="47"/>
      <c r="AA571" s="46"/>
      <c r="AB571" s="46"/>
      <c r="AC571" s="2"/>
      <c r="AD571" s="47"/>
      <c r="AE571" s="9"/>
      <c r="AF571" s="2">
        <v>2</v>
      </c>
      <c r="AG571" s="2"/>
      <c r="AH571" s="2"/>
      <c r="AI571" s="2"/>
      <c r="AJ571" s="9"/>
      <c r="AK571" s="57">
        <f>SUM(D571:AG571)</f>
        <v>2</v>
      </c>
      <c r="AL571" s="58">
        <v>1</v>
      </c>
      <c r="AM571" s="59">
        <f>AK571/AL571</f>
        <v>2</v>
      </c>
      <c r="AN571" s="48"/>
      <c r="AO571" s="49"/>
    </row>
    <row r="572" spans="1:41" ht="12.75" x14ac:dyDescent="0.2">
      <c r="A572" s="122">
        <v>570</v>
      </c>
      <c r="B572" s="117" t="s">
        <v>454</v>
      </c>
      <c r="C572" s="78" t="s">
        <v>346</v>
      </c>
      <c r="D572" s="45"/>
      <c r="E572" s="45">
        <v>2</v>
      </c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6"/>
      <c r="Y572" s="45"/>
      <c r="Z572" s="47"/>
      <c r="AA572" s="46"/>
      <c r="AB572" s="46"/>
      <c r="AC572" s="2"/>
      <c r="AD572" s="47"/>
      <c r="AE572" s="9"/>
      <c r="AF572" s="2"/>
      <c r="AG572" s="2"/>
      <c r="AH572" s="2"/>
      <c r="AI572" s="2"/>
      <c r="AJ572" s="9"/>
      <c r="AK572" s="57">
        <f>SUM(D572:V572)</f>
        <v>2</v>
      </c>
      <c r="AL572" s="58">
        <f>COUNTA(D572:V572)</f>
        <v>1</v>
      </c>
      <c r="AM572" s="59">
        <f>AK572/AL572</f>
        <v>2</v>
      </c>
      <c r="AN572" s="48"/>
      <c r="AO572" s="49"/>
    </row>
    <row r="573" spans="1:41" ht="12.75" x14ac:dyDescent="0.2">
      <c r="A573" s="122">
        <v>571</v>
      </c>
      <c r="B573" s="117" t="s">
        <v>395</v>
      </c>
      <c r="C573" s="78" t="s">
        <v>84</v>
      </c>
      <c r="D573" s="45"/>
      <c r="E573" s="45"/>
      <c r="F573" s="45"/>
      <c r="G573" s="45"/>
      <c r="H573" s="45"/>
      <c r="I573" s="45"/>
      <c r="J573" s="45"/>
      <c r="K573" s="45">
        <v>2</v>
      </c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6"/>
      <c r="Y573" s="45"/>
      <c r="Z573" s="47"/>
      <c r="AA573" s="46"/>
      <c r="AB573" s="46"/>
      <c r="AC573" s="2"/>
      <c r="AD573" s="47"/>
      <c r="AE573" s="9"/>
      <c r="AF573" s="2"/>
      <c r="AG573" s="2"/>
      <c r="AH573" s="2"/>
      <c r="AI573" s="2"/>
      <c r="AJ573" s="9"/>
      <c r="AK573" s="57">
        <f>SUM(D573:V573)</f>
        <v>2</v>
      </c>
      <c r="AL573" s="58">
        <f>COUNTA(D573:V573)</f>
        <v>1</v>
      </c>
      <c r="AM573" s="59">
        <f>AK573/AL573</f>
        <v>2</v>
      </c>
      <c r="AN573" s="48"/>
      <c r="AO573" s="49"/>
    </row>
    <row r="574" spans="1:41" ht="12.75" x14ac:dyDescent="0.2">
      <c r="A574" s="122">
        <v>572</v>
      </c>
      <c r="B574" s="117" t="s">
        <v>455</v>
      </c>
      <c r="C574" s="78" t="s">
        <v>456</v>
      </c>
      <c r="D574" s="45"/>
      <c r="E574" s="45">
        <v>2</v>
      </c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6"/>
      <c r="Y574" s="45"/>
      <c r="Z574" s="47"/>
      <c r="AA574" s="46"/>
      <c r="AB574" s="46"/>
      <c r="AC574" s="2"/>
      <c r="AD574" s="47"/>
      <c r="AE574" s="9"/>
      <c r="AF574" s="2"/>
      <c r="AG574" s="2"/>
      <c r="AH574" s="2"/>
      <c r="AI574" s="2"/>
      <c r="AJ574" s="9"/>
      <c r="AK574" s="57">
        <f>SUM(D574:V574)</f>
        <v>2</v>
      </c>
      <c r="AL574" s="58">
        <f>COUNTA(D574:V574)</f>
        <v>1</v>
      </c>
      <c r="AM574" s="59">
        <f>AK574/AL574</f>
        <v>2</v>
      </c>
      <c r="AN574" s="48"/>
      <c r="AO574" s="49"/>
    </row>
    <row r="575" spans="1:41" ht="12.75" x14ac:dyDescent="0.2">
      <c r="A575" s="122">
        <v>573</v>
      </c>
      <c r="B575" s="117" t="s">
        <v>674</v>
      </c>
      <c r="C575" s="78" t="s">
        <v>47</v>
      </c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50"/>
      <c r="Q575" s="45"/>
      <c r="R575" s="45"/>
      <c r="S575" s="45"/>
      <c r="T575" s="45"/>
      <c r="U575" s="45"/>
      <c r="V575" s="45"/>
      <c r="W575" s="45"/>
      <c r="X575" s="46"/>
      <c r="Y575" s="45"/>
      <c r="Z575" s="47"/>
      <c r="AA575" s="46"/>
      <c r="AB575" s="46"/>
      <c r="AC575" s="2"/>
      <c r="AD575" s="47"/>
      <c r="AE575" s="9"/>
      <c r="AF575" s="2"/>
      <c r="AG575" s="2">
        <v>2</v>
      </c>
      <c r="AH575" s="2"/>
      <c r="AI575" s="2"/>
      <c r="AJ575" s="9"/>
      <c r="AK575" s="57">
        <f>SUM(D575:AG575)</f>
        <v>2</v>
      </c>
      <c r="AL575" s="58">
        <v>1</v>
      </c>
      <c r="AM575" s="59">
        <f>AK575/AL575</f>
        <v>2</v>
      </c>
      <c r="AN575" s="48"/>
      <c r="AO575" s="49"/>
    </row>
    <row r="576" spans="1:41" ht="12.75" x14ac:dyDescent="0.2">
      <c r="A576" s="122">
        <v>574</v>
      </c>
      <c r="B576" s="117" t="s">
        <v>536</v>
      </c>
      <c r="C576" s="78" t="s">
        <v>5</v>
      </c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6"/>
      <c r="Y576" s="45"/>
      <c r="Z576" s="47">
        <v>2</v>
      </c>
      <c r="AA576" s="46"/>
      <c r="AB576" s="2"/>
      <c r="AC576" s="62"/>
      <c r="AD576" s="47"/>
      <c r="AE576" s="9"/>
      <c r="AF576" s="2"/>
      <c r="AG576" s="2"/>
      <c r="AH576" s="2"/>
      <c r="AI576" s="2"/>
      <c r="AJ576" s="9"/>
      <c r="AK576" s="15">
        <f>SUM(D576:AA576)</f>
        <v>2</v>
      </c>
      <c r="AL576" s="1">
        <f>COUNTA(D576:AA576)</f>
        <v>1</v>
      </c>
      <c r="AM576" s="16">
        <f>AK576/AL576</f>
        <v>2</v>
      </c>
      <c r="AN576" s="48"/>
      <c r="AO576" s="49"/>
    </row>
    <row r="577" spans="1:41" ht="12.75" x14ac:dyDescent="0.2">
      <c r="A577" s="122">
        <v>575</v>
      </c>
      <c r="B577" s="117" t="s">
        <v>561</v>
      </c>
      <c r="C577" s="78" t="s">
        <v>33</v>
      </c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6"/>
      <c r="Y577" s="45"/>
      <c r="Z577" s="47"/>
      <c r="AA577" s="46">
        <v>2</v>
      </c>
      <c r="AB577" s="2"/>
      <c r="AC577" s="62"/>
      <c r="AD577" s="47"/>
      <c r="AE577" s="9"/>
      <c r="AF577" s="2"/>
      <c r="AG577" s="2"/>
      <c r="AH577" s="2"/>
      <c r="AI577" s="2"/>
      <c r="AJ577" s="9"/>
      <c r="AK577" s="15">
        <f>SUM(D577:AA577)</f>
        <v>2</v>
      </c>
      <c r="AL577" s="1">
        <v>1</v>
      </c>
      <c r="AM577" s="16">
        <f>AK577/AL577</f>
        <v>2</v>
      </c>
      <c r="AN577" s="48"/>
      <c r="AO577" s="49"/>
    </row>
    <row r="578" spans="1:41" ht="12.75" x14ac:dyDescent="0.2">
      <c r="A578" s="122">
        <v>576</v>
      </c>
      <c r="B578" s="117" t="s">
        <v>250</v>
      </c>
      <c r="C578" s="78" t="s">
        <v>5</v>
      </c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>
        <v>2</v>
      </c>
      <c r="S578" s="45"/>
      <c r="T578" s="45"/>
      <c r="U578" s="45"/>
      <c r="V578" s="45"/>
      <c r="W578" s="45"/>
      <c r="X578" s="46"/>
      <c r="Y578" s="45"/>
      <c r="Z578" s="47"/>
      <c r="AA578" s="46"/>
      <c r="AB578" s="2"/>
      <c r="AC578" s="62"/>
      <c r="AD578" s="47"/>
      <c r="AE578" s="9"/>
      <c r="AF578" s="2"/>
      <c r="AG578" s="2"/>
      <c r="AH578" s="2"/>
      <c r="AI578" s="2"/>
      <c r="AJ578" s="9"/>
      <c r="AK578" s="15">
        <f>SUM(D578:V578)</f>
        <v>2</v>
      </c>
      <c r="AL578" s="1">
        <f>COUNTA(D578:V578)</f>
        <v>1</v>
      </c>
      <c r="AM578" s="16">
        <f>AK578/AL578</f>
        <v>2</v>
      </c>
      <c r="AN578" s="48"/>
      <c r="AO578" s="49"/>
    </row>
    <row r="579" spans="1:41" ht="12.75" x14ac:dyDescent="0.2">
      <c r="A579" s="122">
        <v>577</v>
      </c>
      <c r="B579" s="117" t="s">
        <v>237</v>
      </c>
      <c r="C579" s="78" t="s">
        <v>317</v>
      </c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>
        <v>2</v>
      </c>
      <c r="O579" s="45"/>
      <c r="P579" s="45"/>
      <c r="Q579" s="45"/>
      <c r="R579" s="45"/>
      <c r="S579" s="45"/>
      <c r="T579" s="45"/>
      <c r="U579" s="45"/>
      <c r="V579" s="45"/>
      <c r="W579" s="45"/>
      <c r="X579" s="46"/>
      <c r="Y579" s="45"/>
      <c r="Z579" s="47"/>
      <c r="AA579" s="46"/>
      <c r="AB579" s="2"/>
      <c r="AC579" s="62"/>
      <c r="AD579" s="47"/>
      <c r="AE579" s="9"/>
      <c r="AF579" s="2"/>
      <c r="AG579" s="2"/>
      <c r="AH579" s="2"/>
      <c r="AI579" s="2"/>
      <c r="AJ579" s="9"/>
      <c r="AK579" s="15">
        <f>SUM(D579:V579)</f>
        <v>2</v>
      </c>
      <c r="AL579" s="1">
        <f>COUNTA(D579:V579)</f>
        <v>1</v>
      </c>
      <c r="AM579" s="16">
        <f>AK579/AL579</f>
        <v>2</v>
      </c>
      <c r="AN579" s="48"/>
      <c r="AO579" s="49"/>
    </row>
    <row r="580" spans="1:41" ht="12.75" x14ac:dyDescent="0.2">
      <c r="A580" s="122">
        <v>578</v>
      </c>
      <c r="B580" s="117" t="s">
        <v>244</v>
      </c>
      <c r="C580" s="78" t="s">
        <v>207</v>
      </c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>
        <v>2</v>
      </c>
      <c r="S580" s="45"/>
      <c r="T580" s="45"/>
      <c r="U580" s="45"/>
      <c r="V580" s="45"/>
      <c r="W580" s="45"/>
      <c r="X580" s="46"/>
      <c r="Y580" s="45"/>
      <c r="Z580" s="47"/>
      <c r="AA580" s="46"/>
      <c r="AB580" s="2"/>
      <c r="AC580" s="62"/>
      <c r="AD580" s="47"/>
      <c r="AE580" s="9"/>
      <c r="AF580" s="2"/>
      <c r="AG580" s="2"/>
      <c r="AH580" s="2"/>
      <c r="AI580" s="2"/>
      <c r="AJ580" s="9"/>
      <c r="AK580" s="57">
        <f>SUM(D580:V580)</f>
        <v>2</v>
      </c>
      <c r="AL580" s="58">
        <f>COUNTA(D580:V580)</f>
        <v>1</v>
      </c>
      <c r="AM580" s="59">
        <f>AK580/AL580</f>
        <v>2</v>
      </c>
      <c r="AN580" s="48"/>
      <c r="AO580" s="49"/>
    </row>
    <row r="581" spans="1:41" ht="12.75" x14ac:dyDescent="0.2">
      <c r="A581" s="122">
        <v>579</v>
      </c>
      <c r="B581" s="117" t="s">
        <v>131</v>
      </c>
      <c r="C581" s="78" t="s">
        <v>68</v>
      </c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>
        <v>2</v>
      </c>
      <c r="W581" s="45"/>
      <c r="X581" s="46"/>
      <c r="Y581" s="45"/>
      <c r="Z581" s="47"/>
      <c r="AA581" s="46"/>
      <c r="AB581" s="2"/>
      <c r="AC581" s="62"/>
      <c r="AD581" s="47"/>
      <c r="AE581" s="9"/>
      <c r="AF581" s="2"/>
      <c r="AG581" s="2"/>
      <c r="AH581" s="2"/>
      <c r="AI581" s="2"/>
      <c r="AJ581" s="9"/>
      <c r="AK581" s="57">
        <f>SUM(D581:V581)</f>
        <v>2</v>
      </c>
      <c r="AL581" s="58">
        <f>COUNTA(D581:V581)</f>
        <v>1</v>
      </c>
      <c r="AM581" s="59">
        <f>AK581/AL581</f>
        <v>2</v>
      </c>
      <c r="AN581" s="48"/>
      <c r="AO581" s="49"/>
    </row>
    <row r="582" spans="1:41" ht="12.75" x14ac:dyDescent="0.2">
      <c r="A582" s="122">
        <v>580</v>
      </c>
      <c r="B582" s="117" t="s">
        <v>161</v>
      </c>
      <c r="C582" s="78" t="s">
        <v>43</v>
      </c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>
        <v>2</v>
      </c>
      <c r="V582" s="45"/>
      <c r="W582" s="45"/>
      <c r="X582" s="46"/>
      <c r="Y582" s="45"/>
      <c r="Z582" s="47"/>
      <c r="AA582" s="46"/>
      <c r="AB582" s="2"/>
      <c r="AC582" s="62"/>
      <c r="AD582" s="47"/>
      <c r="AE582" s="9"/>
      <c r="AF582" s="2"/>
      <c r="AG582" s="2"/>
      <c r="AH582" s="2"/>
      <c r="AI582" s="2"/>
      <c r="AJ582" s="9"/>
      <c r="AK582" s="57">
        <f>SUM(D582:V582)</f>
        <v>2</v>
      </c>
      <c r="AL582" s="58">
        <f>COUNTA(D582:V582)</f>
        <v>1</v>
      </c>
      <c r="AM582" s="59">
        <f>AK582/AL582</f>
        <v>2</v>
      </c>
      <c r="AN582" s="48"/>
      <c r="AO582" s="49"/>
    </row>
    <row r="583" spans="1:41" ht="12.75" x14ac:dyDescent="0.2">
      <c r="A583" s="122">
        <v>581</v>
      </c>
      <c r="B583" s="117" t="s">
        <v>135</v>
      </c>
      <c r="C583" s="78" t="s">
        <v>136</v>
      </c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>
        <v>2</v>
      </c>
      <c r="W583" s="45"/>
      <c r="X583" s="46"/>
      <c r="Y583" s="45"/>
      <c r="Z583" s="47"/>
      <c r="AA583" s="46"/>
      <c r="AB583" s="2"/>
      <c r="AC583" s="62"/>
      <c r="AD583" s="47"/>
      <c r="AE583" s="9"/>
      <c r="AF583" s="2"/>
      <c r="AG583" s="2"/>
      <c r="AH583" s="2"/>
      <c r="AI583" s="2"/>
      <c r="AJ583" s="9"/>
      <c r="AK583" s="57">
        <f>SUM(D583:V583)</f>
        <v>2</v>
      </c>
      <c r="AL583" s="58">
        <f>COUNTA(D583:V583)</f>
        <v>1</v>
      </c>
      <c r="AM583" s="59">
        <f>AK583/AL583</f>
        <v>2</v>
      </c>
      <c r="AN583" s="48"/>
      <c r="AO583" s="49"/>
    </row>
    <row r="584" spans="1:41" ht="12.75" x14ac:dyDescent="0.2">
      <c r="A584" s="122">
        <v>582</v>
      </c>
      <c r="B584" s="117" t="s">
        <v>339</v>
      </c>
      <c r="C584" s="78" t="s">
        <v>56</v>
      </c>
      <c r="D584" s="45"/>
      <c r="E584" s="45"/>
      <c r="F584" s="45"/>
      <c r="G584" s="45"/>
      <c r="H584" s="45"/>
      <c r="I584" s="45"/>
      <c r="J584" s="45"/>
      <c r="K584" s="45"/>
      <c r="L584" s="45"/>
      <c r="M584" s="45">
        <v>2</v>
      </c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6"/>
      <c r="Y584" s="45"/>
      <c r="Z584" s="47"/>
      <c r="AA584" s="46"/>
      <c r="AB584" s="2"/>
      <c r="AC584" s="62"/>
      <c r="AD584" s="47"/>
      <c r="AE584" s="9"/>
      <c r="AF584" s="2"/>
      <c r="AG584" s="2"/>
      <c r="AH584" s="2"/>
      <c r="AI584" s="2"/>
      <c r="AJ584" s="9"/>
      <c r="AK584" s="57">
        <f>SUM(D584:V584)</f>
        <v>2</v>
      </c>
      <c r="AL584" s="58">
        <f>COUNTA(D584:V584)</f>
        <v>1</v>
      </c>
      <c r="AM584" s="59">
        <f>AK584/AL584</f>
        <v>2</v>
      </c>
      <c r="AN584" s="48"/>
      <c r="AO584" s="49"/>
    </row>
    <row r="585" spans="1:41" ht="12.75" x14ac:dyDescent="0.2">
      <c r="A585" s="122">
        <v>583</v>
      </c>
      <c r="B585" s="117" t="s">
        <v>58</v>
      </c>
      <c r="C585" s="78" t="s">
        <v>335</v>
      </c>
      <c r="D585" s="45"/>
      <c r="E585" s="45"/>
      <c r="F585" s="45"/>
      <c r="G585" s="45"/>
      <c r="H585" s="45"/>
      <c r="I585" s="45"/>
      <c r="J585" s="45"/>
      <c r="K585" s="45"/>
      <c r="L585" s="45"/>
      <c r="M585" s="45">
        <v>2</v>
      </c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6"/>
      <c r="Y585" s="45"/>
      <c r="Z585" s="47"/>
      <c r="AA585" s="46"/>
      <c r="AB585" s="2"/>
      <c r="AC585" s="62"/>
      <c r="AD585" s="47"/>
      <c r="AE585" s="9"/>
      <c r="AF585" s="2"/>
      <c r="AG585" s="2"/>
      <c r="AH585" s="2"/>
      <c r="AI585" s="2"/>
      <c r="AJ585" s="9"/>
      <c r="AK585" s="57">
        <f>SUM(D585:V585)</f>
        <v>2</v>
      </c>
      <c r="AL585" s="58">
        <f>COUNTA(D585:V585)</f>
        <v>1</v>
      </c>
      <c r="AM585" s="59">
        <f>AK585/AL585</f>
        <v>2</v>
      </c>
      <c r="AN585" s="48"/>
      <c r="AO585" s="49"/>
    </row>
    <row r="586" spans="1:41" ht="12.75" x14ac:dyDescent="0.2">
      <c r="A586" s="122">
        <v>584</v>
      </c>
      <c r="B586" s="117" t="s">
        <v>58</v>
      </c>
      <c r="C586" s="78" t="s">
        <v>43</v>
      </c>
      <c r="D586" s="45"/>
      <c r="E586" s="45"/>
      <c r="F586" s="45"/>
      <c r="G586" s="45"/>
      <c r="H586" s="45"/>
      <c r="I586" s="45"/>
      <c r="J586" s="45"/>
      <c r="K586" s="45"/>
      <c r="L586" s="45"/>
      <c r="M586" s="45">
        <v>2</v>
      </c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6"/>
      <c r="Y586" s="45"/>
      <c r="Z586" s="47"/>
      <c r="AA586" s="46"/>
      <c r="AB586" s="2"/>
      <c r="AC586" s="62"/>
      <c r="AD586" s="47"/>
      <c r="AE586" s="9"/>
      <c r="AF586" s="2"/>
      <c r="AG586" s="2"/>
      <c r="AH586" s="2"/>
      <c r="AI586" s="2"/>
      <c r="AJ586" s="9"/>
      <c r="AK586" s="57">
        <f>SUM(D586:V586)</f>
        <v>2</v>
      </c>
      <c r="AL586" s="58">
        <f>COUNTA(D586:V586)</f>
        <v>1</v>
      </c>
      <c r="AM586" s="59">
        <f>AK586/AL586</f>
        <v>2</v>
      </c>
      <c r="AN586" s="48"/>
      <c r="AO586" s="49"/>
    </row>
    <row r="587" spans="1:41" ht="12.75" x14ac:dyDescent="0.2">
      <c r="A587" s="122">
        <v>585</v>
      </c>
      <c r="B587" s="117" t="s">
        <v>220</v>
      </c>
      <c r="C587" s="78" t="s">
        <v>221</v>
      </c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>
        <v>2</v>
      </c>
      <c r="T587" s="45"/>
      <c r="U587" s="45"/>
      <c r="V587" s="45"/>
      <c r="W587" s="45"/>
      <c r="X587" s="46"/>
      <c r="Y587" s="45"/>
      <c r="Z587" s="47"/>
      <c r="AA587" s="46"/>
      <c r="AB587" s="2"/>
      <c r="AC587" s="62"/>
      <c r="AD587" s="47"/>
      <c r="AE587" s="9"/>
      <c r="AF587" s="2"/>
      <c r="AG587" s="2"/>
      <c r="AH587" s="2"/>
      <c r="AI587" s="2"/>
      <c r="AJ587" s="9"/>
      <c r="AK587" s="57">
        <f>SUM(D587:V587)</f>
        <v>2</v>
      </c>
      <c r="AL587" s="58">
        <f>COUNTA(D587:V587)</f>
        <v>1</v>
      </c>
      <c r="AM587" s="59">
        <f>AK587/AL587</f>
        <v>2</v>
      </c>
      <c r="AN587" s="48"/>
      <c r="AO587" s="49"/>
    </row>
    <row r="588" spans="1:41" ht="12.75" x14ac:dyDescent="0.2">
      <c r="A588" s="122">
        <v>586</v>
      </c>
      <c r="B588" s="117" t="s">
        <v>184</v>
      </c>
      <c r="C588" s="78" t="s">
        <v>10</v>
      </c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>
        <v>2</v>
      </c>
      <c r="U588" s="45"/>
      <c r="V588" s="45"/>
      <c r="W588" s="45"/>
      <c r="X588" s="46"/>
      <c r="Y588" s="45"/>
      <c r="Z588" s="47"/>
      <c r="AA588" s="46"/>
      <c r="AB588" s="2"/>
      <c r="AC588" s="62"/>
      <c r="AD588" s="47"/>
      <c r="AE588" s="9"/>
      <c r="AF588" s="2"/>
      <c r="AG588" s="2"/>
      <c r="AH588" s="2"/>
      <c r="AI588" s="2"/>
      <c r="AJ588" s="9"/>
      <c r="AK588" s="57">
        <f>SUM(D588:V588)</f>
        <v>2</v>
      </c>
      <c r="AL588" s="58">
        <f>COUNTA(D588:V588)</f>
        <v>1</v>
      </c>
      <c r="AM588" s="59">
        <f>AK588/AL588</f>
        <v>2</v>
      </c>
      <c r="AN588" s="48"/>
      <c r="AO588" s="49"/>
    </row>
    <row r="589" spans="1:41" ht="12.75" x14ac:dyDescent="0.2">
      <c r="A589" s="122">
        <v>587</v>
      </c>
      <c r="B589" s="117" t="s">
        <v>418</v>
      </c>
      <c r="C589" s="78" t="s">
        <v>8</v>
      </c>
      <c r="D589" s="45"/>
      <c r="E589" s="45"/>
      <c r="F589" s="45"/>
      <c r="G589" s="45"/>
      <c r="H589" s="45"/>
      <c r="I589" s="45">
        <v>2</v>
      </c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6"/>
      <c r="Y589" s="45"/>
      <c r="Z589" s="47"/>
      <c r="AA589" s="46"/>
      <c r="AB589" s="2"/>
      <c r="AC589" s="62"/>
      <c r="AD589" s="47"/>
      <c r="AE589" s="9"/>
      <c r="AF589" s="2"/>
      <c r="AG589" s="2"/>
      <c r="AH589" s="2"/>
      <c r="AI589" s="2"/>
      <c r="AJ589" s="9"/>
      <c r="AK589" s="57">
        <f>SUM(D589:V589)</f>
        <v>2</v>
      </c>
      <c r="AL589" s="58">
        <f>COUNTA(D589:V589)</f>
        <v>1</v>
      </c>
      <c r="AM589" s="59">
        <f>AK589/AL589</f>
        <v>2</v>
      </c>
      <c r="AN589" s="48"/>
      <c r="AO589" s="49"/>
    </row>
    <row r="590" spans="1:41" ht="12.75" x14ac:dyDescent="0.2">
      <c r="A590" s="122">
        <v>588</v>
      </c>
      <c r="B590" s="117" t="s">
        <v>137</v>
      </c>
      <c r="C590" s="78" t="s">
        <v>138</v>
      </c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>
        <v>2</v>
      </c>
      <c r="W590" s="45"/>
      <c r="X590" s="46"/>
      <c r="Y590" s="45"/>
      <c r="Z590" s="47"/>
      <c r="AA590" s="46"/>
      <c r="AB590" s="2"/>
      <c r="AC590" s="62"/>
      <c r="AD590" s="47"/>
      <c r="AE590" s="9"/>
      <c r="AF590" s="2"/>
      <c r="AG590" s="2"/>
      <c r="AH590" s="2"/>
      <c r="AI590" s="2"/>
      <c r="AJ590" s="9"/>
      <c r="AK590" s="57">
        <f>SUM(D590:V590)</f>
        <v>2</v>
      </c>
      <c r="AL590" s="58">
        <f>COUNTA(D590:V590)</f>
        <v>1</v>
      </c>
      <c r="AM590" s="59">
        <f>AK590/AL590</f>
        <v>2</v>
      </c>
      <c r="AN590" s="48"/>
      <c r="AO590" s="49"/>
    </row>
    <row r="591" spans="1:41" ht="12.75" x14ac:dyDescent="0.2">
      <c r="A591" s="122">
        <v>589</v>
      </c>
      <c r="B591" s="117" t="s">
        <v>162</v>
      </c>
      <c r="C591" s="78" t="s">
        <v>10</v>
      </c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>
        <v>2</v>
      </c>
      <c r="V591" s="45"/>
      <c r="W591" s="45"/>
      <c r="X591" s="46"/>
      <c r="Y591" s="45"/>
      <c r="Z591" s="47"/>
      <c r="AA591" s="46"/>
      <c r="AB591" s="2"/>
      <c r="AC591" s="62"/>
      <c r="AD591" s="47"/>
      <c r="AE591" s="9"/>
      <c r="AF591" s="2"/>
      <c r="AG591" s="2"/>
      <c r="AH591" s="2"/>
      <c r="AI591" s="2"/>
      <c r="AJ591" s="9"/>
      <c r="AK591" s="57">
        <f>SUM(D591:V591)</f>
        <v>2</v>
      </c>
      <c r="AL591" s="58">
        <f>COUNTA(D591:V591)</f>
        <v>1</v>
      </c>
      <c r="AM591" s="59">
        <f>AK591/AL591</f>
        <v>2</v>
      </c>
      <c r="AN591" s="48"/>
      <c r="AO591" s="49"/>
    </row>
    <row r="592" spans="1:41" ht="12.75" x14ac:dyDescent="0.2">
      <c r="A592" s="122">
        <v>590</v>
      </c>
      <c r="B592" s="117" t="s">
        <v>223</v>
      </c>
      <c r="C592" s="78" t="s">
        <v>10</v>
      </c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>
        <v>2</v>
      </c>
      <c r="T592" s="45"/>
      <c r="U592" s="45"/>
      <c r="V592" s="45"/>
      <c r="W592" s="45"/>
      <c r="X592" s="46"/>
      <c r="Y592" s="45"/>
      <c r="Z592" s="47"/>
      <c r="AA592" s="46"/>
      <c r="AB592" s="2"/>
      <c r="AC592" s="62"/>
      <c r="AD592" s="47"/>
      <c r="AE592" s="9"/>
      <c r="AF592" s="2"/>
      <c r="AG592" s="2"/>
      <c r="AH592" s="2"/>
      <c r="AI592" s="2"/>
      <c r="AJ592" s="9"/>
      <c r="AK592" s="57">
        <f>SUM(D592:V592)</f>
        <v>2</v>
      </c>
      <c r="AL592" s="58">
        <f>COUNTA(D592:V592)</f>
        <v>1</v>
      </c>
      <c r="AM592" s="59">
        <f>AK592/AL592</f>
        <v>2</v>
      </c>
      <c r="AN592" s="48"/>
      <c r="AO592" s="49"/>
    </row>
    <row r="593" spans="1:41" ht="12.75" x14ac:dyDescent="0.2">
      <c r="A593" s="122">
        <v>591</v>
      </c>
      <c r="B593" s="117" t="s">
        <v>394</v>
      </c>
      <c r="C593" s="78" t="s">
        <v>47</v>
      </c>
      <c r="D593" s="45"/>
      <c r="E593" s="45"/>
      <c r="F593" s="45"/>
      <c r="G593" s="45"/>
      <c r="H593" s="45"/>
      <c r="I593" s="45"/>
      <c r="J593" s="45"/>
      <c r="K593" s="45">
        <v>2</v>
      </c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6"/>
      <c r="Y593" s="45"/>
      <c r="Z593" s="47"/>
      <c r="AA593" s="46"/>
      <c r="AB593" s="2"/>
      <c r="AC593" s="62"/>
      <c r="AD593" s="47"/>
      <c r="AE593" s="9"/>
      <c r="AF593" s="2"/>
      <c r="AG593" s="2"/>
      <c r="AH593" s="2"/>
      <c r="AI593" s="2"/>
      <c r="AJ593" s="9"/>
      <c r="AK593" s="57">
        <f>SUM(D593:V593)</f>
        <v>2</v>
      </c>
      <c r="AL593" s="58">
        <f>COUNTA(D593:V593)</f>
        <v>1</v>
      </c>
      <c r="AM593" s="59">
        <f>AK593/AL593</f>
        <v>2</v>
      </c>
      <c r="AN593" s="48"/>
      <c r="AO593" s="49"/>
    </row>
    <row r="594" spans="1:41" ht="12.75" x14ac:dyDescent="0.2">
      <c r="A594" s="122">
        <v>592</v>
      </c>
      <c r="B594" s="117" t="s">
        <v>621</v>
      </c>
      <c r="C594" s="78" t="s">
        <v>43</v>
      </c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6"/>
      <c r="Y594" s="45"/>
      <c r="Z594" s="47"/>
      <c r="AA594" s="46"/>
      <c r="AB594" s="2"/>
      <c r="AC594" s="62"/>
      <c r="AD594" s="47">
        <v>2</v>
      </c>
      <c r="AE594" s="9"/>
      <c r="AF594" s="2"/>
      <c r="AG594" s="2"/>
      <c r="AH594" s="2"/>
      <c r="AI594" s="2"/>
      <c r="AJ594" s="9"/>
      <c r="AK594" s="57">
        <f>SUM(D594:AD594)</f>
        <v>2</v>
      </c>
      <c r="AL594" s="58">
        <v>1</v>
      </c>
      <c r="AM594" s="59">
        <f>AK594/AL594</f>
        <v>2</v>
      </c>
      <c r="AN594" s="48"/>
      <c r="AO594" s="49"/>
    </row>
    <row r="595" spans="1:41" ht="12.75" x14ac:dyDescent="0.2">
      <c r="A595" s="122">
        <v>593</v>
      </c>
      <c r="B595" s="117" t="s">
        <v>332</v>
      </c>
      <c r="C595" s="78" t="s">
        <v>338</v>
      </c>
      <c r="D595" s="45"/>
      <c r="E595" s="45"/>
      <c r="F595" s="45"/>
      <c r="G595" s="45"/>
      <c r="H595" s="45"/>
      <c r="I595" s="45"/>
      <c r="J595" s="45"/>
      <c r="K595" s="45"/>
      <c r="L595" s="45"/>
      <c r="M595" s="45">
        <v>2</v>
      </c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6"/>
      <c r="Y595" s="45"/>
      <c r="Z595" s="47"/>
      <c r="AA595" s="46"/>
      <c r="AB595" s="2"/>
      <c r="AC595" s="62"/>
      <c r="AD595" s="47"/>
      <c r="AE595" s="9"/>
      <c r="AF595" s="2"/>
      <c r="AG595" s="2"/>
      <c r="AH595" s="2"/>
      <c r="AI595" s="2"/>
      <c r="AJ595" s="9"/>
      <c r="AK595" s="57">
        <f>SUM(D595:V595)</f>
        <v>2</v>
      </c>
      <c r="AL595" s="58">
        <f>COUNTA(D595:V595)</f>
        <v>1</v>
      </c>
      <c r="AM595" s="59">
        <f>AK595/AL595</f>
        <v>2</v>
      </c>
      <c r="AN595" s="48"/>
      <c r="AO595" s="49"/>
    </row>
    <row r="596" spans="1:41" ht="12.75" x14ac:dyDescent="0.2">
      <c r="A596" s="122">
        <v>594</v>
      </c>
      <c r="B596" s="117" t="s">
        <v>336</v>
      </c>
      <c r="C596" s="78" t="s">
        <v>337</v>
      </c>
      <c r="D596" s="45"/>
      <c r="E596" s="45"/>
      <c r="F596" s="45"/>
      <c r="G596" s="45"/>
      <c r="H596" s="45"/>
      <c r="I596" s="45"/>
      <c r="J596" s="45"/>
      <c r="K596" s="45"/>
      <c r="L596" s="45"/>
      <c r="M596" s="45">
        <v>2</v>
      </c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6"/>
      <c r="Y596" s="45"/>
      <c r="Z596" s="47"/>
      <c r="AA596" s="46"/>
      <c r="AB596" s="2"/>
      <c r="AC596" s="62"/>
      <c r="AD596" s="47"/>
      <c r="AE596" s="9"/>
      <c r="AF596" s="2"/>
      <c r="AG596" s="2"/>
      <c r="AH596" s="2"/>
      <c r="AI596" s="2"/>
      <c r="AJ596" s="9"/>
      <c r="AK596" s="57">
        <f>SUM(D596:V596)</f>
        <v>2</v>
      </c>
      <c r="AL596" s="58">
        <f>COUNTA(D596:V596)</f>
        <v>1</v>
      </c>
      <c r="AM596" s="59">
        <f>AK596/AL596</f>
        <v>2</v>
      </c>
      <c r="AN596" s="48"/>
      <c r="AO596" s="49"/>
    </row>
    <row r="597" spans="1:41" ht="12.75" x14ac:dyDescent="0.2">
      <c r="A597" s="122">
        <v>595</v>
      </c>
      <c r="B597" s="117" t="s">
        <v>350</v>
      </c>
      <c r="C597" s="78" t="s">
        <v>351</v>
      </c>
      <c r="D597" s="45"/>
      <c r="E597" s="45"/>
      <c r="F597" s="45"/>
      <c r="G597" s="45"/>
      <c r="H597" s="45"/>
      <c r="I597" s="45"/>
      <c r="J597" s="45"/>
      <c r="K597" s="45"/>
      <c r="L597" s="45">
        <v>2</v>
      </c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6"/>
      <c r="Y597" s="45"/>
      <c r="Z597" s="47"/>
      <c r="AA597" s="46"/>
      <c r="AB597" s="2"/>
      <c r="AC597" s="62"/>
      <c r="AD597" s="47"/>
      <c r="AE597" s="9"/>
      <c r="AF597" s="2"/>
      <c r="AG597" s="2"/>
      <c r="AH597" s="2"/>
      <c r="AI597" s="2"/>
      <c r="AJ597" s="9"/>
      <c r="AK597" s="57">
        <f>SUM(D597:V597)</f>
        <v>2</v>
      </c>
      <c r="AL597" s="58">
        <f>COUNTA(D597:V597)</f>
        <v>1</v>
      </c>
      <c r="AM597" s="59">
        <f>AK597/AL597</f>
        <v>2</v>
      </c>
      <c r="AN597" s="48"/>
      <c r="AO597" s="49"/>
    </row>
    <row r="598" spans="1:41" ht="12.75" x14ac:dyDescent="0.2">
      <c r="A598" s="122">
        <v>596</v>
      </c>
      <c r="B598" s="117" t="s">
        <v>192</v>
      </c>
      <c r="C598" s="78" t="s">
        <v>10</v>
      </c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>
        <v>2</v>
      </c>
      <c r="U598" s="45"/>
      <c r="V598" s="45"/>
      <c r="W598" s="45"/>
      <c r="X598" s="46"/>
      <c r="Y598" s="45"/>
      <c r="Z598" s="47"/>
      <c r="AA598" s="46"/>
      <c r="AB598" s="2"/>
      <c r="AC598" s="62"/>
      <c r="AD598" s="47"/>
      <c r="AE598" s="9"/>
      <c r="AF598" s="2"/>
      <c r="AG598" s="2"/>
      <c r="AH598" s="2"/>
      <c r="AI598" s="2"/>
      <c r="AJ598" s="9"/>
      <c r="AK598" s="57">
        <f>SUM(D598:V598)</f>
        <v>2</v>
      </c>
      <c r="AL598" s="58">
        <f>COUNTA(D598:V598)</f>
        <v>1</v>
      </c>
      <c r="AM598" s="59">
        <f>AK598/AL598</f>
        <v>2</v>
      </c>
      <c r="AN598" s="48"/>
      <c r="AO598" s="49"/>
    </row>
    <row r="599" spans="1:41" ht="12.75" x14ac:dyDescent="0.2">
      <c r="A599" s="122">
        <v>597</v>
      </c>
      <c r="B599" s="117" t="s">
        <v>292</v>
      </c>
      <c r="C599" s="78" t="s">
        <v>293</v>
      </c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>
        <v>2</v>
      </c>
      <c r="Q599" s="45"/>
      <c r="R599" s="45"/>
      <c r="S599" s="45"/>
      <c r="T599" s="45"/>
      <c r="U599" s="45"/>
      <c r="V599" s="45"/>
      <c r="W599" s="45"/>
      <c r="X599" s="46"/>
      <c r="Y599" s="45"/>
      <c r="Z599" s="47"/>
      <c r="AA599" s="46"/>
      <c r="AB599" s="2"/>
      <c r="AC599" s="62"/>
      <c r="AD599" s="47"/>
      <c r="AE599" s="9"/>
      <c r="AF599" s="2"/>
      <c r="AG599" s="2"/>
      <c r="AH599" s="2"/>
      <c r="AI599" s="2"/>
      <c r="AJ599" s="9"/>
      <c r="AK599" s="57">
        <f>SUM(D599:V599)</f>
        <v>2</v>
      </c>
      <c r="AL599" s="58">
        <f>COUNTA(D599:V599)</f>
        <v>1</v>
      </c>
      <c r="AM599" s="59">
        <f>AK599/AL599</f>
        <v>2</v>
      </c>
      <c r="AN599" s="48"/>
      <c r="AO599" s="49"/>
    </row>
    <row r="600" spans="1:41" ht="12.75" x14ac:dyDescent="0.2">
      <c r="A600" s="122">
        <v>598</v>
      </c>
      <c r="B600" s="117" t="s">
        <v>291</v>
      </c>
      <c r="C600" s="78" t="s">
        <v>12</v>
      </c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>
        <v>2</v>
      </c>
      <c r="Q600" s="45"/>
      <c r="R600" s="45"/>
      <c r="S600" s="45"/>
      <c r="T600" s="45"/>
      <c r="U600" s="45"/>
      <c r="V600" s="45"/>
      <c r="W600" s="45"/>
      <c r="X600" s="46"/>
      <c r="Y600" s="45"/>
      <c r="Z600" s="47"/>
      <c r="AA600" s="46"/>
      <c r="AB600" s="45"/>
      <c r="AC600" s="62"/>
      <c r="AD600" s="47"/>
      <c r="AE600" s="9"/>
      <c r="AF600" s="2"/>
      <c r="AG600" s="2"/>
      <c r="AH600" s="2"/>
      <c r="AI600" s="2"/>
      <c r="AJ600" s="9"/>
      <c r="AK600" s="57">
        <f>SUM(D600:V600)</f>
        <v>2</v>
      </c>
      <c r="AL600" s="58">
        <f>COUNTA(D600:V600)</f>
        <v>1</v>
      </c>
      <c r="AM600" s="59">
        <f>AK600/AL600</f>
        <v>2</v>
      </c>
      <c r="AN600" s="48"/>
      <c r="AO600" s="49"/>
    </row>
    <row r="601" spans="1:41" ht="12.75" x14ac:dyDescent="0.2">
      <c r="A601" s="122">
        <v>599</v>
      </c>
      <c r="B601" s="117" t="s">
        <v>434</v>
      </c>
      <c r="C601" s="78" t="s">
        <v>21</v>
      </c>
      <c r="D601" s="45"/>
      <c r="E601" s="45"/>
      <c r="F601" s="45"/>
      <c r="G601" s="45"/>
      <c r="H601" s="45">
        <v>2</v>
      </c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6"/>
      <c r="Y601" s="45"/>
      <c r="Z601" s="47"/>
      <c r="AA601" s="46"/>
      <c r="AB601" s="45"/>
      <c r="AC601" s="62"/>
      <c r="AD601" s="47"/>
      <c r="AE601" s="9"/>
      <c r="AF601" s="2"/>
      <c r="AG601" s="2"/>
      <c r="AH601" s="2"/>
      <c r="AI601" s="2"/>
      <c r="AJ601" s="9"/>
      <c r="AK601" s="57">
        <f>SUM(D601:V601)</f>
        <v>2</v>
      </c>
      <c r="AL601" s="58">
        <f>COUNTA(D601:V601)</f>
        <v>1</v>
      </c>
      <c r="AM601" s="59">
        <f>AK601/AL601</f>
        <v>2</v>
      </c>
      <c r="AN601" s="48"/>
      <c r="AO601" s="49"/>
    </row>
    <row r="602" spans="1:41" ht="12.75" x14ac:dyDescent="0.2">
      <c r="A602" s="122">
        <v>600</v>
      </c>
      <c r="B602" s="117" t="s">
        <v>286</v>
      </c>
      <c r="C602" s="78" t="s">
        <v>31</v>
      </c>
      <c r="D602" s="45"/>
      <c r="E602" s="45"/>
      <c r="F602" s="45"/>
      <c r="G602" s="45"/>
      <c r="H602" s="45"/>
      <c r="I602" s="45"/>
      <c r="J602" s="45"/>
      <c r="K602" s="45">
        <v>2</v>
      </c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6"/>
      <c r="Y602" s="45"/>
      <c r="Z602" s="47"/>
      <c r="AA602" s="46"/>
      <c r="AB602" s="45"/>
      <c r="AC602" s="62"/>
      <c r="AD602" s="47"/>
      <c r="AE602" s="9"/>
      <c r="AF602" s="2"/>
      <c r="AG602" s="2"/>
      <c r="AH602" s="2"/>
      <c r="AI602" s="2"/>
      <c r="AJ602" s="9"/>
      <c r="AK602" s="57">
        <f>SUM(D602:V602)</f>
        <v>2</v>
      </c>
      <c r="AL602" s="58">
        <f>COUNTA(D602:V602)</f>
        <v>1</v>
      </c>
      <c r="AM602" s="59">
        <f>AK602/AL602</f>
        <v>2</v>
      </c>
      <c r="AN602" s="48"/>
      <c r="AO602" s="49"/>
    </row>
    <row r="603" spans="1:41" ht="12.75" x14ac:dyDescent="0.2">
      <c r="A603" s="122">
        <v>601</v>
      </c>
      <c r="B603" s="117" t="s">
        <v>407</v>
      </c>
      <c r="C603" s="78" t="s">
        <v>13</v>
      </c>
      <c r="D603" s="45"/>
      <c r="E603" s="45"/>
      <c r="F603" s="45"/>
      <c r="G603" s="45"/>
      <c r="H603" s="45"/>
      <c r="I603" s="45">
        <v>0</v>
      </c>
      <c r="J603" s="45">
        <v>2</v>
      </c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6"/>
      <c r="Y603" s="45"/>
      <c r="Z603" s="47"/>
      <c r="AA603" s="46"/>
      <c r="AB603" s="45"/>
      <c r="AC603" s="62"/>
      <c r="AD603" s="47"/>
      <c r="AE603" s="9"/>
      <c r="AF603" s="2"/>
      <c r="AG603" s="2"/>
      <c r="AH603" s="2"/>
      <c r="AI603" s="2"/>
      <c r="AJ603" s="9"/>
      <c r="AK603" s="57">
        <f>SUM(D603:V603)</f>
        <v>2</v>
      </c>
      <c r="AL603" s="58">
        <f>COUNTA(D603:V603)</f>
        <v>2</v>
      </c>
      <c r="AM603" s="59">
        <f>AK603/AL603</f>
        <v>1</v>
      </c>
      <c r="AN603" s="48"/>
      <c r="AO603" s="49"/>
    </row>
    <row r="604" spans="1:41" ht="12.75" x14ac:dyDescent="0.2">
      <c r="A604" s="122">
        <v>602</v>
      </c>
      <c r="B604" s="117" t="s">
        <v>318</v>
      </c>
      <c r="C604" s="78" t="s">
        <v>10</v>
      </c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>
        <v>1.5</v>
      </c>
      <c r="O604" s="45"/>
      <c r="P604" s="45"/>
      <c r="Q604" s="45"/>
      <c r="R604" s="45"/>
      <c r="S604" s="45"/>
      <c r="T604" s="45"/>
      <c r="U604" s="45"/>
      <c r="V604" s="45"/>
      <c r="W604" s="45"/>
      <c r="X604" s="46"/>
      <c r="Y604" s="45"/>
      <c r="Z604" s="47"/>
      <c r="AA604" s="46"/>
      <c r="AB604" s="45"/>
      <c r="AC604" s="62"/>
      <c r="AD604" s="47"/>
      <c r="AE604" s="9"/>
      <c r="AF604" s="2"/>
      <c r="AG604" s="2"/>
      <c r="AH604" s="2"/>
      <c r="AI604" s="2"/>
      <c r="AJ604" s="9"/>
      <c r="AK604" s="57">
        <f>SUM(D604:V604)</f>
        <v>1.5</v>
      </c>
      <c r="AL604" s="58">
        <f>COUNTA(D604:V604)</f>
        <v>1</v>
      </c>
      <c r="AM604" s="59">
        <f>AK604/AL604</f>
        <v>1.5</v>
      </c>
      <c r="AN604" s="48"/>
      <c r="AO604" s="49"/>
    </row>
    <row r="605" spans="1:41" ht="12.75" x14ac:dyDescent="0.2">
      <c r="A605" s="122">
        <v>603</v>
      </c>
      <c r="B605" s="117" t="s">
        <v>196</v>
      </c>
      <c r="C605" s="78" t="s">
        <v>5</v>
      </c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>
        <v>1.5</v>
      </c>
      <c r="U605" s="45"/>
      <c r="V605" s="45"/>
      <c r="W605" s="45"/>
      <c r="X605" s="46"/>
      <c r="Y605" s="45"/>
      <c r="Z605" s="47"/>
      <c r="AA605" s="46"/>
      <c r="AB605" s="45"/>
      <c r="AC605" s="62"/>
      <c r="AD605" s="47"/>
      <c r="AE605" s="9"/>
      <c r="AF605" s="2"/>
      <c r="AG605" s="2"/>
      <c r="AH605" s="2"/>
      <c r="AI605" s="2"/>
      <c r="AJ605" s="9"/>
      <c r="AK605" s="57">
        <f>SUM(D605:V605)</f>
        <v>1.5</v>
      </c>
      <c r="AL605" s="58">
        <f>COUNTA(D605:V605)</f>
        <v>1</v>
      </c>
      <c r="AM605" s="59">
        <f>AK605/AL605</f>
        <v>1.5</v>
      </c>
      <c r="AN605" s="48"/>
      <c r="AO605" s="49"/>
    </row>
    <row r="606" spans="1:41" ht="12.75" x14ac:dyDescent="0.2">
      <c r="A606" s="122">
        <v>604</v>
      </c>
      <c r="B606" s="117" t="s">
        <v>253</v>
      </c>
      <c r="C606" s="78" t="s">
        <v>47</v>
      </c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>
        <v>1.5</v>
      </c>
      <c r="S606" s="45"/>
      <c r="T606" s="45"/>
      <c r="U606" s="45"/>
      <c r="V606" s="45"/>
      <c r="W606" s="45"/>
      <c r="X606" s="46"/>
      <c r="Y606" s="45"/>
      <c r="Z606" s="47"/>
      <c r="AA606" s="46"/>
      <c r="AB606" s="45"/>
      <c r="AC606" s="62"/>
      <c r="AD606" s="47"/>
      <c r="AE606" s="9"/>
      <c r="AF606" s="2"/>
      <c r="AG606" s="2"/>
      <c r="AH606" s="2"/>
      <c r="AI606" s="2"/>
      <c r="AJ606" s="9"/>
      <c r="AK606" s="57">
        <f>SUM(D606:V606)</f>
        <v>1.5</v>
      </c>
      <c r="AL606" s="58">
        <f>COUNTA(D606:V606)</f>
        <v>1</v>
      </c>
      <c r="AM606" s="59">
        <f>AK606/AL606</f>
        <v>1.5</v>
      </c>
      <c r="AN606" s="48"/>
      <c r="AO606" s="49"/>
    </row>
    <row r="607" spans="1:41" ht="12.75" x14ac:dyDescent="0.2">
      <c r="A607" s="122">
        <v>605</v>
      </c>
      <c r="B607" s="117" t="s">
        <v>36</v>
      </c>
      <c r="C607" s="78" t="s">
        <v>37</v>
      </c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>
        <v>1.5</v>
      </c>
      <c r="V607" s="45"/>
      <c r="W607" s="45"/>
      <c r="X607" s="46"/>
      <c r="Y607" s="45"/>
      <c r="Z607" s="47"/>
      <c r="AA607" s="46"/>
      <c r="AB607" s="45"/>
      <c r="AC607" s="62"/>
      <c r="AD607" s="47"/>
      <c r="AE607" s="9"/>
      <c r="AF607" s="2"/>
      <c r="AG607" s="2"/>
      <c r="AH607" s="2"/>
      <c r="AI607" s="2"/>
      <c r="AJ607" s="9"/>
      <c r="AK607" s="57">
        <f>SUM(D607:V607)</f>
        <v>1.5</v>
      </c>
      <c r="AL607" s="58">
        <f>COUNTA(D607:V607)</f>
        <v>1</v>
      </c>
      <c r="AM607" s="59">
        <f>AK607/AL607</f>
        <v>1.5</v>
      </c>
      <c r="AN607" s="48"/>
      <c r="AO607" s="49"/>
    </row>
    <row r="608" spans="1:41" ht="12.75" x14ac:dyDescent="0.2">
      <c r="A608" s="122">
        <v>606</v>
      </c>
      <c r="B608" s="117" t="s">
        <v>462</v>
      </c>
      <c r="C608" s="78" t="s">
        <v>207</v>
      </c>
      <c r="D608" s="45">
        <v>1.5</v>
      </c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6"/>
      <c r="Y608" s="45"/>
      <c r="Z608" s="47"/>
      <c r="AA608" s="46"/>
      <c r="AB608" s="45"/>
      <c r="AC608" s="62"/>
      <c r="AD608" s="47"/>
      <c r="AE608" s="9"/>
      <c r="AF608" s="2"/>
      <c r="AG608" s="2"/>
      <c r="AH608" s="2"/>
      <c r="AI608" s="2"/>
      <c r="AJ608" s="9"/>
      <c r="AK608" s="57">
        <f>SUM(D608:V608)</f>
        <v>1.5</v>
      </c>
      <c r="AL608" s="58">
        <f>COUNTA(D608:V608)</f>
        <v>1</v>
      </c>
      <c r="AM608" s="59">
        <f>AK608/AL608</f>
        <v>1.5</v>
      </c>
      <c r="AN608" s="48"/>
      <c r="AO608" s="49"/>
    </row>
    <row r="609" spans="1:41" ht="12.75" x14ac:dyDescent="0.2">
      <c r="A609" s="122">
        <v>607</v>
      </c>
      <c r="B609" s="117" t="s">
        <v>96</v>
      </c>
      <c r="C609" s="78" t="s">
        <v>15</v>
      </c>
      <c r="D609" s="45"/>
      <c r="E609" s="45"/>
      <c r="F609" s="45"/>
      <c r="G609" s="45"/>
      <c r="H609" s="45"/>
      <c r="I609" s="45">
        <v>1.5</v>
      </c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6"/>
      <c r="Y609" s="45"/>
      <c r="Z609" s="47"/>
      <c r="AA609" s="46"/>
      <c r="AB609" s="45"/>
      <c r="AC609" s="62"/>
      <c r="AD609" s="47"/>
      <c r="AE609" s="9"/>
      <c r="AF609" s="2"/>
      <c r="AG609" s="2"/>
      <c r="AH609" s="2"/>
      <c r="AI609" s="2"/>
      <c r="AJ609" s="9"/>
      <c r="AK609" s="57">
        <f>SUM(D609:V609)</f>
        <v>1.5</v>
      </c>
      <c r="AL609" s="58">
        <f>COUNTA(D609:V609)</f>
        <v>1</v>
      </c>
      <c r="AM609" s="59">
        <f>AK609/AL609</f>
        <v>1.5</v>
      </c>
      <c r="AN609" s="48"/>
      <c r="AO609" s="49"/>
    </row>
    <row r="610" spans="1:41" ht="12.75" x14ac:dyDescent="0.2">
      <c r="A610" s="122">
        <v>608</v>
      </c>
      <c r="B610" s="117" t="s">
        <v>399</v>
      </c>
      <c r="C610" s="78"/>
      <c r="D610" s="45"/>
      <c r="E610" s="45"/>
      <c r="F610" s="45"/>
      <c r="G610" s="45"/>
      <c r="H610" s="45"/>
      <c r="I610" s="45"/>
      <c r="J610" s="45"/>
      <c r="K610" s="45">
        <v>1.5</v>
      </c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6"/>
      <c r="Y610" s="45"/>
      <c r="Z610" s="47"/>
      <c r="AA610" s="46"/>
      <c r="AB610" s="45"/>
      <c r="AC610" s="62"/>
      <c r="AD610" s="47"/>
      <c r="AE610" s="9"/>
      <c r="AF610" s="2"/>
      <c r="AG610" s="2"/>
      <c r="AH610" s="2"/>
      <c r="AI610" s="2"/>
      <c r="AJ610" s="9"/>
      <c r="AK610" s="57">
        <f>SUM(D610:V610)</f>
        <v>1.5</v>
      </c>
      <c r="AL610" s="58">
        <f>COUNTA(D610:V610)</f>
        <v>1</v>
      </c>
      <c r="AM610" s="59">
        <f>AK610/AL610</f>
        <v>1.5</v>
      </c>
      <c r="AN610" s="48"/>
      <c r="AO610" s="49"/>
    </row>
    <row r="611" spans="1:41" ht="12.75" x14ac:dyDescent="0.2">
      <c r="A611" s="122">
        <v>609</v>
      </c>
      <c r="B611" s="117" t="s">
        <v>237</v>
      </c>
      <c r="C611" s="78" t="s">
        <v>305</v>
      </c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>
        <v>1.5</v>
      </c>
      <c r="O611" s="45"/>
      <c r="P611" s="45"/>
      <c r="Q611" s="45"/>
      <c r="R611" s="45"/>
      <c r="S611" s="45"/>
      <c r="T611" s="45"/>
      <c r="U611" s="45"/>
      <c r="V611" s="45"/>
      <c r="W611" s="45"/>
      <c r="X611" s="46"/>
      <c r="Y611" s="45"/>
      <c r="Z611" s="47"/>
      <c r="AA611" s="46"/>
      <c r="AB611" s="45"/>
      <c r="AC611" s="62"/>
      <c r="AD611" s="47"/>
      <c r="AE611" s="9"/>
      <c r="AF611" s="2"/>
      <c r="AG611" s="2"/>
      <c r="AH611" s="2"/>
      <c r="AI611" s="2"/>
      <c r="AJ611" s="9"/>
      <c r="AK611" s="57">
        <f>SUM(D611:V611)</f>
        <v>1.5</v>
      </c>
      <c r="AL611" s="58">
        <f>COUNTA(D611:V611)</f>
        <v>1</v>
      </c>
      <c r="AM611" s="59">
        <f>AK611/AL611</f>
        <v>1.5</v>
      </c>
      <c r="AN611" s="48"/>
      <c r="AO611" s="49"/>
    </row>
    <row r="612" spans="1:41" ht="12.75" x14ac:dyDescent="0.2">
      <c r="A612" s="122">
        <v>610</v>
      </c>
      <c r="B612" s="117" t="s">
        <v>237</v>
      </c>
      <c r="C612" s="78" t="s">
        <v>121</v>
      </c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>
        <v>1.5</v>
      </c>
      <c r="O612" s="45"/>
      <c r="P612" s="45"/>
      <c r="Q612" s="45"/>
      <c r="R612" s="45"/>
      <c r="S612" s="45"/>
      <c r="T612" s="45"/>
      <c r="U612" s="45"/>
      <c r="V612" s="45"/>
      <c r="W612" s="45"/>
      <c r="X612" s="46"/>
      <c r="Y612" s="45"/>
      <c r="Z612" s="47"/>
      <c r="AA612" s="46"/>
      <c r="AB612" s="2"/>
      <c r="AC612" s="62"/>
      <c r="AD612" s="47"/>
      <c r="AE612" s="9"/>
      <c r="AF612" s="2"/>
      <c r="AG612" s="2"/>
      <c r="AH612" s="2"/>
      <c r="AI612" s="2"/>
      <c r="AJ612" s="9"/>
      <c r="AK612" s="57">
        <f>SUM(D612:V612)</f>
        <v>1.5</v>
      </c>
      <c r="AL612" s="58">
        <f>COUNTA(D612:V612)</f>
        <v>1</v>
      </c>
      <c r="AM612" s="59">
        <f>AK612/AL612</f>
        <v>1.5</v>
      </c>
      <c r="AN612" s="48"/>
      <c r="AO612" s="49"/>
    </row>
    <row r="613" spans="1:41" ht="12.75" x14ac:dyDescent="0.2">
      <c r="A613" s="122">
        <v>611</v>
      </c>
      <c r="B613" s="117" t="s">
        <v>347</v>
      </c>
      <c r="C613" s="78" t="s">
        <v>123</v>
      </c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>
        <v>1.5</v>
      </c>
      <c r="X613" s="46"/>
      <c r="Y613" s="45"/>
      <c r="Z613" s="47"/>
      <c r="AA613" s="46"/>
      <c r="AB613" s="46"/>
      <c r="AC613" s="2"/>
      <c r="AD613" s="47"/>
      <c r="AE613" s="9"/>
      <c r="AF613" s="2"/>
      <c r="AG613" s="2"/>
      <c r="AH613" s="2"/>
      <c r="AI613" s="2"/>
      <c r="AJ613" s="9"/>
      <c r="AK613" s="57">
        <f>SUM(D613:W613)</f>
        <v>1.5</v>
      </c>
      <c r="AL613" s="58">
        <f>COUNTA(D613:W613)</f>
        <v>1</v>
      </c>
      <c r="AM613" s="59">
        <f>AK613/AL613</f>
        <v>1.5</v>
      </c>
      <c r="AN613" s="48"/>
      <c r="AO613" s="49"/>
    </row>
    <row r="614" spans="1:41" ht="12.75" x14ac:dyDescent="0.2">
      <c r="A614" s="122">
        <v>612</v>
      </c>
      <c r="B614" s="117" t="s">
        <v>490</v>
      </c>
      <c r="C614" s="78" t="s">
        <v>5</v>
      </c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>
        <v>1.5</v>
      </c>
      <c r="X614" s="46"/>
      <c r="Y614" s="45"/>
      <c r="Z614" s="47"/>
      <c r="AA614" s="46"/>
      <c r="AB614" s="46"/>
      <c r="AC614" s="2"/>
      <c r="AD614" s="47"/>
      <c r="AE614" s="9"/>
      <c r="AF614" s="2"/>
      <c r="AG614" s="2"/>
      <c r="AH614" s="2"/>
      <c r="AI614" s="2"/>
      <c r="AJ614" s="9"/>
      <c r="AK614" s="57">
        <f>SUM(D614:W614)</f>
        <v>1.5</v>
      </c>
      <c r="AL614" s="58">
        <f>COUNTA(D614:W614)</f>
        <v>1</v>
      </c>
      <c r="AM614" s="59">
        <f>AK614/AL614</f>
        <v>1.5</v>
      </c>
      <c r="AN614" s="48"/>
      <c r="AO614" s="49"/>
    </row>
    <row r="615" spans="1:41" ht="12.75" x14ac:dyDescent="0.2">
      <c r="A615" s="122">
        <v>613</v>
      </c>
      <c r="B615" s="117" t="s">
        <v>397</v>
      </c>
      <c r="C615" s="78" t="s">
        <v>398</v>
      </c>
      <c r="D615" s="45"/>
      <c r="E615" s="45"/>
      <c r="F615" s="45"/>
      <c r="G615" s="45"/>
      <c r="H615" s="45"/>
      <c r="I615" s="45"/>
      <c r="J615" s="45"/>
      <c r="K615" s="45">
        <v>1.5</v>
      </c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6"/>
      <c r="Y615" s="45"/>
      <c r="Z615" s="47"/>
      <c r="AA615" s="46"/>
      <c r="AB615" s="46"/>
      <c r="AC615" s="2"/>
      <c r="AD615" s="47"/>
      <c r="AE615" s="9"/>
      <c r="AF615" s="2"/>
      <c r="AG615" s="2"/>
      <c r="AH615" s="2"/>
      <c r="AI615" s="2"/>
      <c r="AJ615" s="9"/>
      <c r="AK615" s="57">
        <f>SUM(D615:V615)</f>
        <v>1.5</v>
      </c>
      <c r="AL615" s="58">
        <f>COUNTA(D615:V615)</f>
        <v>1</v>
      </c>
      <c r="AM615" s="59">
        <f>AK615/AL615</f>
        <v>1.5</v>
      </c>
      <c r="AN615" s="48"/>
      <c r="AO615" s="49"/>
    </row>
    <row r="616" spans="1:41" ht="12.75" x14ac:dyDescent="0.2">
      <c r="A616" s="122">
        <v>614</v>
      </c>
      <c r="B616" s="117" t="s">
        <v>70</v>
      </c>
      <c r="C616" s="78" t="s">
        <v>254</v>
      </c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>
        <v>1.5</v>
      </c>
      <c r="S616" s="45"/>
      <c r="T616" s="45"/>
      <c r="U616" s="45"/>
      <c r="V616" s="45"/>
      <c r="W616" s="45"/>
      <c r="X616" s="46"/>
      <c r="Y616" s="45"/>
      <c r="Z616" s="47"/>
      <c r="AA616" s="46"/>
      <c r="AB616" s="46"/>
      <c r="AC616" s="2"/>
      <c r="AD616" s="47"/>
      <c r="AE616" s="9"/>
      <c r="AF616" s="2"/>
      <c r="AG616" s="2"/>
      <c r="AH616" s="2"/>
      <c r="AI616" s="2"/>
      <c r="AJ616" s="9"/>
      <c r="AK616" s="57">
        <f>SUM(D616:W616)</f>
        <v>1.5</v>
      </c>
      <c r="AL616" s="58">
        <f>COUNTA(D616:W616)</f>
        <v>1</v>
      </c>
      <c r="AM616" s="59">
        <f>AK616/AL616</f>
        <v>1.5</v>
      </c>
      <c r="AN616" s="48"/>
      <c r="AO616" s="49"/>
    </row>
    <row r="617" spans="1:41" ht="12.75" x14ac:dyDescent="0.2">
      <c r="A617" s="122">
        <v>615</v>
      </c>
      <c r="B617" s="117" t="s">
        <v>193</v>
      </c>
      <c r="C617" s="78" t="s">
        <v>194</v>
      </c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>
        <v>1.5</v>
      </c>
      <c r="U617" s="45"/>
      <c r="V617" s="45"/>
      <c r="W617" s="45"/>
      <c r="X617" s="46"/>
      <c r="Y617" s="45"/>
      <c r="Z617" s="47"/>
      <c r="AA617" s="46"/>
      <c r="AB617" s="46"/>
      <c r="AC617" s="2"/>
      <c r="AD617" s="47"/>
      <c r="AE617" s="9"/>
      <c r="AF617" s="2"/>
      <c r="AG617" s="2"/>
      <c r="AH617" s="2"/>
      <c r="AI617" s="2"/>
      <c r="AJ617" s="9"/>
      <c r="AK617" s="57">
        <f>SUM(D617:W617)</f>
        <v>1.5</v>
      </c>
      <c r="AL617" s="58">
        <f>COUNTA(D617:W617)</f>
        <v>1</v>
      </c>
      <c r="AM617" s="59">
        <f>AK617/AL617</f>
        <v>1.5</v>
      </c>
      <c r="AN617" s="48"/>
      <c r="AO617" s="49"/>
    </row>
    <row r="618" spans="1:41" ht="12.75" x14ac:dyDescent="0.2">
      <c r="A618" s="122">
        <v>616</v>
      </c>
      <c r="B618" s="117" t="s">
        <v>224</v>
      </c>
      <c r="C618" s="78" t="s">
        <v>225</v>
      </c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>
        <v>1.5</v>
      </c>
      <c r="T618" s="45"/>
      <c r="U618" s="45"/>
      <c r="V618" s="45"/>
      <c r="W618" s="45"/>
      <c r="X618" s="46"/>
      <c r="Y618" s="45"/>
      <c r="Z618" s="47"/>
      <c r="AA618" s="46"/>
      <c r="AB618" s="46"/>
      <c r="AC618" s="2"/>
      <c r="AD618" s="47"/>
      <c r="AE618" s="9"/>
      <c r="AF618" s="2"/>
      <c r="AG618" s="2"/>
      <c r="AH618" s="2"/>
      <c r="AI618" s="2"/>
      <c r="AJ618" s="9"/>
      <c r="AK618" s="57">
        <f>SUM(D618:V618)</f>
        <v>1.5</v>
      </c>
      <c r="AL618" s="58">
        <f>COUNTA(D618:V618)</f>
        <v>1</v>
      </c>
      <c r="AM618" s="59">
        <f>AK618/AL618</f>
        <v>1.5</v>
      </c>
      <c r="AN618" s="48"/>
      <c r="AO618" s="49"/>
    </row>
    <row r="619" spans="1:41" ht="12.75" x14ac:dyDescent="0.2">
      <c r="A619" s="122">
        <v>617</v>
      </c>
      <c r="B619" s="117" t="s">
        <v>507</v>
      </c>
      <c r="C619" s="78" t="s">
        <v>482</v>
      </c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6">
        <v>1.5</v>
      </c>
      <c r="Y619" s="45"/>
      <c r="Z619" s="47"/>
      <c r="AA619" s="46"/>
      <c r="AB619" s="46"/>
      <c r="AC619" s="2"/>
      <c r="AD619" s="47"/>
      <c r="AE619" s="9"/>
      <c r="AF619" s="2"/>
      <c r="AG619" s="2"/>
      <c r="AH619" s="2"/>
      <c r="AI619" s="2"/>
      <c r="AJ619" s="9"/>
      <c r="AK619" s="57">
        <f>SUM(D619:X619)</f>
        <v>1.5</v>
      </c>
      <c r="AL619" s="58">
        <f>COUNTA(D619:X619)</f>
        <v>1</v>
      </c>
      <c r="AM619" s="59">
        <f>AK619/AL619</f>
        <v>1.5</v>
      </c>
      <c r="AN619" s="48"/>
      <c r="AO619" s="49"/>
    </row>
    <row r="620" spans="1:41" ht="12.75" x14ac:dyDescent="0.2">
      <c r="A620" s="122">
        <v>618</v>
      </c>
      <c r="B620" s="117" t="s">
        <v>195</v>
      </c>
      <c r="C620" s="78" t="s">
        <v>13</v>
      </c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>
        <v>1.5</v>
      </c>
      <c r="U620" s="45"/>
      <c r="V620" s="45"/>
      <c r="W620" s="45"/>
      <c r="X620" s="46"/>
      <c r="Y620" s="45"/>
      <c r="Z620" s="47"/>
      <c r="AA620" s="46"/>
      <c r="AB620" s="46"/>
      <c r="AC620" s="2"/>
      <c r="AD620" s="47"/>
      <c r="AE620" s="9"/>
      <c r="AF620" s="2"/>
      <c r="AG620" s="2"/>
      <c r="AH620" s="2"/>
      <c r="AI620" s="2"/>
      <c r="AJ620" s="9"/>
      <c r="AK620" s="57">
        <f>SUM(D620:V620)</f>
        <v>1.5</v>
      </c>
      <c r="AL620" s="58">
        <f>COUNTA(D620:V620)</f>
        <v>1</v>
      </c>
      <c r="AM620" s="59">
        <f>AK620/AL620</f>
        <v>1.5</v>
      </c>
      <c r="AN620" s="48"/>
      <c r="AO620" s="49"/>
    </row>
    <row r="621" spans="1:41" ht="12.75" x14ac:dyDescent="0.2">
      <c r="A621" s="122">
        <v>619</v>
      </c>
      <c r="B621" s="117" t="s">
        <v>195</v>
      </c>
      <c r="C621" s="78" t="s">
        <v>207</v>
      </c>
      <c r="D621" s="45"/>
      <c r="E621" s="45"/>
      <c r="F621" s="45"/>
      <c r="G621" s="45"/>
      <c r="H621" s="45"/>
      <c r="I621" s="45"/>
      <c r="J621" s="45"/>
      <c r="K621" s="45">
        <v>1.5</v>
      </c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6"/>
      <c r="Y621" s="45"/>
      <c r="Z621" s="47"/>
      <c r="AA621" s="46"/>
      <c r="AB621" s="46"/>
      <c r="AC621" s="2"/>
      <c r="AD621" s="47"/>
      <c r="AE621" s="9"/>
      <c r="AF621" s="2"/>
      <c r="AG621" s="2"/>
      <c r="AH621" s="2"/>
      <c r="AI621" s="2"/>
      <c r="AJ621" s="9"/>
      <c r="AK621" s="57">
        <f>SUM(D621:V621)</f>
        <v>1.5</v>
      </c>
      <c r="AL621" s="58">
        <f>COUNTA(D621:V621)</f>
        <v>1</v>
      </c>
      <c r="AM621" s="59">
        <f>AK621/AL621</f>
        <v>1.5</v>
      </c>
      <c r="AN621" s="48"/>
      <c r="AO621" s="49"/>
    </row>
    <row r="622" spans="1:41" ht="12.75" x14ac:dyDescent="0.2">
      <c r="A622" s="122">
        <v>620</v>
      </c>
      <c r="B622" s="117" t="s">
        <v>506</v>
      </c>
      <c r="C622" s="78" t="s">
        <v>53</v>
      </c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6">
        <v>1.5</v>
      </c>
      <c r="Y622" s="45"/>
      <c r="Z622" s="47"/>
      <c r="AA622" s="46"/>
      <c r="AB622" s="46"/>
      <c r="AC622" s="2"/>
      <c r="AD622" s="47"/>
      <c r="AE622" s="9"/>
      <c r="AF622" s="2"/>
      <c r="AG622" s="2"/>
      <c r="AH622" s="2"/>
      <c r="AI622" s="2"/>
      <c r="AJ622" s="9"/>
      <c r="AK622" s="57">
        <f>SUM(D622:X622)</f>
        <v>1.5</v>
      </c>
      <c r="AL622" s="58">
        <f>COUNTA(D622:X622)</f>
        <v>1</v>
      </c>
      <c r="AM622" s="59">
        <f>AK622/AL622</f>
        <v>1.5</v>
      </c>
      <c r="AN622" s="48"/>
      <c r="AO622" s="49"/>
    </row>
    <row r="623" spans="1:41" ht="12.75" x14ac:dyDescent="0.2">
      <c r="A623" s="122">
        <v>621</v>
      </c>
      <c r="B623" s="119" t="s">
        <v>519</v>
      </c>
      <c r="C623" s="85" t="s">
        <v>47</v>
      </c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6"/>
      <c r="Y623" s="45">
        <v>1.5</v>
      </c>
      <c r="Z623" s="47"/>
      <c r="AA623" s="46"/>
      <c r="AB623" s="46"/>
      <c r="AC623" s="2"/>
      <c r="AD623" s="47"/>
      <c r="AE623" s="9"/>
      <c r="AF623" s="2"/>
      <c r="AG623" s="2"/>
      <c r="AH623" s="2"/>
      <c r="AI623" s="2"/>
      <c r="AJ623" s="9"/>
      <c r="AK623" s="57">
        <f>SUM(D623:AA623)</f>
        <v>1.5</v>
      </c>
      <c r="AL623" s="60">
        <f>COUNTA(D623:Y623)</f>
        <v>1</v>
      </c>
      <c r="AM623" s="59">
        <f>AK623/AL623</f>
        <v>1.5</v>
      </c>
      <c r="AN623" s="48"/>
      <c r="AO623" s="49"/>
    </row>
    <row r="624" spans="1:41" ht="12.75" x14ac:dyDescent="0.2">
      <c r="A624" s="122">
        <v>622</v>
      </c>
      <c r="B624" s="117" t="s">
        <v>294</v>
      </c>
      <c r="C624" s="78" t="s">
        <v>29</v>
      </c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>
        <v>1</v>
      </c>
      <c r="Q624" s="45"/>
      <c r="R624" s="45"/>
      <c r="S624" s="45"/>
      <c r="T624" s="45"/>
      <c r="U624" s="45"/>
      <c r="V624" s="45"/>
      <c r="W624" s="45"/>
      <c r="X624" s="46"/>
      <c r="Y624" s="45"/>
      <c r="Z624" s="47"/>
      <c r="AA624" s="46"/>
      <c r="AB624" s="46"/>
      <c r="AC624" s="2"/>
      <c r="AD624" s="47"/>
      <c r="AE624" s="9"/>
      <c r="AF624" s="2"/>
      <c r="AG624" s="2"/>
      <c r="AH624" s="2"/>
      <c r="AI624" s="2"/>
      <c r="AJ624" s="9"/>
      <c r="AK624" s="57">
        <f>SUM(D624:V624)</f>
        <v>1</v>
      </c>
      <c r="AL624" s="58">
        <f>COUNTA(D624:V624)</f>
        <v>1</v>
      </c>
      <c r="AM624" s="59">
        <f>AK624/AL624</f>
        <v>1</v>
      </c>
      <c r="AN624" s="48"/>
      <c r="AO624" s="49"/>
    </row>
    <row r="625" spans="1:41" ht="12.75" x14ac:dyDescent="0.2">
      <c r="A625" s="122">
        <v>623</v>
      </c>
      <c r="B625" s="119" t="s">
        <v>708</v>
      </c>
      <c r="C625" s="85" t="s">
        <v>65</v>
      </c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6"/>
      <c r="Y625" s="45"/>
      <c r="Z625" s="47"/>
      <c r="AA625" s="46"/>
      <c r="AB625" s="46"/>
      <c r="AC625" s="2"/>
      <c r="AD625" s="47"/>
      <c r="AE625" s="9"/>
      <c r="AF625" s="2"/>
      <c r="AG625" s="2"/>
      <c r="AH625" s="2"/>
      <c r="AI625" s="2"/>
      <c r="AJ625" s="9">
        <v>1</v>
      </c>
      <c r="AK625" s="57">
        <f>SUM(D625:AJ625)</f>
        <v>1</v>
      </c>
      <c r="AL625" s="60">
        <v>1</v>
      </c>
      <c r="AM625" s="59">
        <f>AK625/AL625</f>
        <v>1</v>
      </c>
      <c r="AN625" s="48"/>
      <c r="AO625" s="49"/>
    </row>
    <row r="626" spans="1:41" ht="12.75" x14ac:dyDescent="0.2">
      <c r="A626" s="122">
        <v>624</v>
      </c>
      <c r="B626" s="117" t="s">
        <v>280</v>
      </c>
      <c r="C626" s="78" t="s">
        <v>107</v>
      </c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>
        <v>1</v>
      </c>
      <c r="R626" s="45"/>
      <c r="S626" s="45"/>
      <c r="T626" s="45"/>
      <c r="U626" s="45"/>
      <c r="V626" s="45"/>
      <c r="W626" s="45"/>
      <c r="X626" s="46"/>
      <c r="Y626" s="45"/>
      <c r="Z626" s="47"/>
      <c r="AA626" s="46"/>
      <c r="AB626" s="46"/>
      <c r="AC626" s="2"/>
      <c r="AD626" s="47"/>
      <c r="AE626" s="9"/>
      <c r="AF626" s="2"/>
      <c r="AG626" s="2"/>
      <c r="AH626" s="2"/>
      <c r="AI626" s="2"/>
      <c r="AJ626" s="9"/>
      <c r="AK626" s="57">
        <f>SUM(D626:V626)</f>
        <v>1</v>
      </c>
      <c r="AL626" s="58">
        <f>COUNTA(D626:V626)</f>
        <v>1</v>
      </c>
      <c r="AM626" s="59">
        <f>AK626/AL626</f>
        <v>1</v>
      </c>
      <c r="AN626" s="48"/>
      <c r="AO626" s="49"/>
    </row>
    <row r="627" spans="1:41" ht="12.75" x14ac:dyDescent="0.2">
      <c r="A627" s="122">
        <v>625</v>
      </c>
      <c r="B627" s="120" t="s">
        <v>693</v>
      </c>
      <c r="C627" s="78" t="s">
        <v>694</v>
      </c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6"/>
      <c r="Y627" s="45"/>
      <c r="Z627" s="47"/>
      <c r="AA627" s="46"/>
      <c r="AB627" s="46"/>
      <c r="AC627" s="2"/>
      <c r="AD627" s="47"/>
      <c r="AE627" s="9"/>
      <c r="AF627" s="2"/>
      <c r="AG627" s="2"/>
      <c r="AH627" s="2"/>
      <c r="AI627" s="2">
        <v>1</v>
      </c>
      <c r="AJ627" s="9"/>
      <c r="AK627" s="57">
        <f>SUM(D627:AJ627)</f>
        <v>1</v>
      </c>
      <c r="AL627" s="58">
        <v>1</v>
      </c>
      <c r="AM627" s="59">
        <f>AK627/AL627</f>
        <v>1</v>
      </c>
      <c r="AN627" s="48"/>
      <c r="AO627" s="82"/>
    </row>
    <row r="628" spans="1:41" ht="12.75" x14ac:dyDescent="0.2">
      <c r="A628" s="122">
        <v>626</v>
      </c>
      <c r="B628" s="117" t="s">
        <v>96</v>
      </c>
      <c r="C628" s="78" t="s">
        <v>319</v>
      </c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>
        <v>1</v>
      </c>
      <c r="O628" s="45"/>
      <c r="P628" s="45"/>
      <c r="Q628" s="45"/>
      <c r="R628" s="45"/>
      <c r="S628" s="45"/>
      <c r="T628" s="45"/>
      <c r="U628" s="45"/>
      <c r="V628" s="45"/>
      <c r="W628" s="45"/>
      <c r="X628" s="46"/>
      <c r="Y628" s="45"/>
      <c r="Z628" s="47"/>
      <c r="AA628" s="46"/>
      <c r="AB628" s="46"/>
      <c r="AC628" s="2"/>
      <c r="AD628" s="47"/>
      <c r="AE628" s="9"/>
      <c r="AF628" s="2"/>
      <c r="AG628" s="2"/>
      <c r="AH628" s="2"/>
      <c r="AI628" s="2"/>
      <c r="AJ628" s="9"/>
      <c r="AK628" s="57">
        <f>SUM(D628:V628)</f>
        <v>1</v>
      </c>
      <c r="AL628" s="58">
        <f>COUNTA(D628:V628)</f>
        <v>1</v>
      </c>
      <c r="AM628" s="59">
        <f>AK628/AL628</f>
        <v>1</v>
      </c>
      <c r="AN628" s="48"/>
      <c r="AO628" s="49"/>
    </row>
    <row r="629" spans="1:41" ht="12.75" x14ac:dyDescent="0.2">
      <c r="A629" s="122">
        <v>627</v>
      </c>
      <c r="B629" s="117" t="s">
        <v>401</v>
      </c>
      <c r="C629" s="78"/>
      <c r="D629" s="45"/>
      <c r="E629" s="45"/>
      <c r="F629" s="45"/>
      <c r="G629" s="45"/>
      <c r="H629" s="45"/>
      <c r="I629" s="45"/>
      <c r="J629" s="45"/>
      <c r="K629" s="45">
        <v>1</v>
      </c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6"/>
      <c r="Y629" s="45"/>
      <c r="Z629" s="47"/>
      <c r="AA629" s="46"/>
      <c r="AB629" s="46"/>
      <c r="AC629" s="2"/>
      <c r="AD629" s="47"/>
      <c r="AE629" s="9"/>
      <c r="AF629" s="2"/>
      <c r="AG629" s="2"/>
      <c r="AH629" s="2"/>
      <c r="AI629" s="2"/>
      <c r="AJ629" s="9"/>
      <c r="AK629" s="57">
        <f>SUM(D629:V629)</f>
        <v>1</v>
      </c>
      <c r="AL629" s="58">
        <f>COUNTA(D629:V629)</f>
        <v>1</v>
      </c>
      <c r="AM629" s="59">
        <f>AK629/AL629</f>
        <v>1</v>
      </c>
      <c r="AN629" s="48"/>
      <c r="AO629" s="49"/>
    </row>
    <row r="630" spans="1:41" ht="12.75" x14ac:dyDescent="0.2">
      <c r="A630" s="122">
        <v>628</v>
      </c>
      <c r="B630" s="117" t="s">
        <v>689</v>
      </c>
      <c r="C630" s="78" t="s">
        <v>351</v>
      </c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6"/>
      <c r="Y630" s="45"/>
      <c r="Z630" s="47"/>
      <c r="AA630" s="46"/>
      <c r="AB630" s="46"/>
      <c r="AC630" s="2"/>
      <c r="AD630" s="47"/>
      <c r="AE630" s="9"/>
      <c r="AF630" s="2"/>
      <c r="AG630" s="2"/>
      <c r="AH630" s="2">
        <v>1</v>
      </c>
      <c r="AI630" s="2"/>
      <c r="AJ630" s="9"/>
      <c r="AK630" s="57">
        <f>SUM(D630:AH630)</f>
        <v>1</v>
      </c>
      <c r="AL630" s="58">
        <v>1</v>
      </c>
      <c r="AM630" s="59">
        <f>AK630/AL630</f>
        <v>1</v>
      </c>
      <c r="AN630" s="48"/>
      <c r="AO630" s="49"/>
    </row>
    <row r="631" spans="1:41" ht="12.75" x14ac:dyDescent="0.2">
      <c r="A631" s="122">
        <v>629</v>
      </c>
      <c r="B631" s="117" t="s">
        <v>400</v>
      </c>
      <c r="C631" s="78"/>
      <c r="D631" s="45"/>
      <c r="E631" s="45"/>
      <c r="F631" s="45"/>
      <c r="G631" s="45"/>
      <c r="H631" s="45"/>
      <c r="I631" s="45"/>
      <c r="J631" s="45"/>
      <c r="K631" s="45">
        <v>1</v>
      </c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6"/>
      <c r="Y631" s="45"/>
      <c r="Z631" s="47"/>
      <c r="AA631" s="46"/>
      <c r="AB631" s="46"/>
      <c r="AC631" s="2"/>
      <c r="AD631" s="47"/>
      <c r="AE631" s="9"/>
      <c r="AF631" s="2"/>
      <c r="AG631" s="2"/>
      <c r="AH631" s="2"/>
      <c r="AI631" s="2"/>
      <c r="AJ631" s="9"/>
      <c r="AK631" s="57">
        <f>SUM(D631:V631)</f>
        <v>1</v>
      </c>
      <c r="AL631" s="58">
        <f>COUNTA(D631:V631)</f>
        <v>1</v>
      </c>
      <c r="AM631" s="59">
        <f>AK631/AL631</f>
        <v>1</v>
      </c>
      <c r="AN631" s="48"/>
      <c r="AO631" s="49"/>
    </row>
    <row r="632" spans="1:41" ht="12.75" x14ac:dyDescent="0.2">
      <c r="A632" s="122">
        <v>630</v>
      </c>
      <c r="B632" s="117" t="s">
        <v>139</v>
      </c>
      <c r="C632" s="78" t="s">
        <v>47</v>
      </c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>
        <v>1</v>
      </c>
      <c r="W632" s="45"/>
      <c r="X632" s="46"/>
      <c r="Y632" s="45"/>
      <c r="Z632" s="47"/>
      <c r="AA632" s="46"/>
      <c r="AB632" s="46"/>
      <c r="AC632" s="2"/>
      <c r="AD632" s="47"/>
      <c r="AE632" s="9"/>
      <c r="AF632" s="2"/>
      <c r="AG632" s="2"/>
      <c r="AH632" s="2"/>
      <c r="AI632" s="2"/>
      <c r="AJ632" s="9"/>
      <c r="AK632" s="57">
        <f>SUM(D632:V632)</f>
        <v>1</v>
      </c>
      <c r="AL632" s="58">
        <f>COUNTA(D632:V632)</f>
        <v>1</v>
      </c>
      <c r="AM632" s="59">
        <f>AK632/AL632</f>
        <v>1</v>
      </c>
      <c r="AN632" s="48"/>
      <c r="AO632" s="49"/>
    </row>
    <row r="633" spans="1:41" ht="12.75" x14ac:dyDescent="0.2">
      <c r="A633" s="122">
        <v>631</v>
      </c>
      <c r="B633" s="117" t="s">
        <v>339</v>
      </c>
      <c r="C633" s="78" t="s">
        <v>5</v>
      </c>
      <c r="D633" s="45"/>
      <c r="E633" s="45"/>
      <c r="F633" s="45"/>
      <c r="G633" s="45"/>
      <c r="H633" s="45"/>
      <c r="I633" s="45"/>
      <c r="J633" s="45"/>
      <c r="K633" s="45"/>
      <c r="L633" s="45"/>
      <c r="M633" s="45">
        <v>1</v>
      </c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6"/>
      <c r="Y633" s="45"/>
      <c r="Z633" s="47"/>
      <c r="AA633" s="46"/>
      <c r="AB633" s="46"/>
      <c r="AC633" s="2"/>
      <c r="AD633" s="47"/>
      <c r="AE633" s="9"/>
      <c r="AF633" s="2"/>
      <c r="AG633" s="2"/>
      <c r="AH633" s="2"/>
      <c r="AI633" s="2"/>
      <c r="AJ633" s="9"/>
      <c r="AK633" s="57">
        <f>SUM(D633:V633)</f>
        <v>1</v>
      </c>
      <c r="AL633" s="58">
        <f>COUNTA(D633:V633)</f>
        <v>1</v>
      </c>
      <c r="AM633" s="59">
        <f>AK633/AL633</f>
        <v>1</v>
      </c>
      <c r="AN633" s="48"/>
      <c r="AO633" s="49"/>
    </row>
    <row r="634" spans="1:41" ht="12.75" x14ac:dyDescent="0.2">
      <c r="A634" s="122">
        <v>632</v>
      </c>
      <c r="B634" s="117" t="s">
        <v>451</v>
      </c>
      <c r="C634" s="78" t="s">
        <v>13</v>
      </c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6">
        <v>1</v>
      </c>
      <c r="Y634" s="45"/>
      <c r="Z634" s="47"/>
      <c r="AA634" s="46"/>
      <c r="AB634" s="46"/>
      <c r="AC634" s="45"/>
      <c r="AD634" s="47"/>
      <c r="AE634" s="46"/>
      <c r="AF634" s="45"/>
      <c r="AG634" s="2"/>
      <c r="AH634" s="2"/>
      <c r="AI634" s="2"/>
      <c r="AJ634" s="9"/>
      <c r="AK634" s="57">
        <f>SUM(D634:X634)</f>
        <v>1</v>
      </c>
      <c r="AL634" s="58">
        <f>COUNTA(D634:X634)</f>
        <v>1</v>
      </c>
      <c r="AM634" s="59">
        <f>AK634/AL634</f>
        <v>1</v>
      </c>
      <c r="AN634" s="108"/>
      <c r="AO634" s="24"/>
    </row>
    <row r="635" spans="1:41" ht="12.75" x14ac:dyDescent="0.2">
      <c r="A635" s="122">
        <v>633</v>
      </c>
      <c r="B635" s="117" t="s">
        <v>164</v>
      </c>
      <c r="C635" s="78" t="s">
        <v>10</v>
      </c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>
        <v>1</v>
      </c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9"/>
      <c r="AK635" s="15">
        <f>SUM(D635:V635)</f>
        <v>1</v>
      </c>
      <c r="AL635" s="1">
        <f>COUNTA(D635:V635)</f>
        <v>1</v>
      </c>
      <c r="AM635" s="16">
        <f>AK635/AL635</f>
        <v>1</v>
      </c>
      <c r="AN635" s="110"/>
      <c r="AO635" s="111"/>
    </row>
    <row r="636" spans="1:41" ht="12.75" x14ac:dyDescent="0.2">
      <c r="A636" s="122">
        <v>634</v>
      </c>
      <c r="B636" s="117" t="s">
        <v>402</v>
      </c>
      <c r="C636" s="78" t="s">
        <v>141</v>
      </c>
      <c r="D636" s="2"/>
      <c r="E636" s="2"/>
      <c r="F636" s="2"/>
      <c r="G636" s="2"/>
      <c r="H636" s="2"/>
      <c r="I636" s="2"/>
      <c r="J636" s="2"/>
      <c r="K636" s="2">
        <v>1</v>
      </c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9"/>
      <c r="AK636" s="15">
        <f>SUM(D636:V636)</f>
        <v>1</v>
      </c>
      <c r="AL636" s="1">
        <f>COUNTA(D636:V636)</f>
        <v>1</v>
      </c>
      <c r="AM636" s="16">
        <f>AK636/AL636</f>
        <v>1</v>
      </c>
      <c r="AN636" s="108"/>
      <c r="AO636" s="24"/>
    </row>
    <row r="637" spans="1:41" ht="12.75" x14ac:dyDescent="0.2">
      <c r="A637" s="122">
        <v>635</v>
      </c>
      <c r="B637" s="117" t="s">
        <v>197</v>
      </c>
      <c r="C637" s="78" t="s">
        <v>47</v>
      </c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>
        <v>1</v>
      </c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9"/>
      <c r="AK637" s="15">
        <f>SUM(D637:V637)</f>
        <v>1</v>
      </c>
      <c r="AL637" s="1">
        <f>COUNTA(D637:V637)</f>
        <v>1</v>
      </c>
      <c r="AM637" s="16">
        <f>AK637/AL637</f>
        <v>1</v>
      </c>
      <c r="AN637" s="108"/>
      <c r="AO637" s="24"/>
    </row>
    <row r="638" spans="1:41" ht="12.75" x14ac:dyDescent="0.2">
      <c r="A638" s="122">
        <v>636</v>
      </c>
      <c r="B638" s="117" t="s">
        <v>255</v>
      </c>
      <c r="C638" s="78" t="s">
        <v>21</v>
      </c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>
        <v>1</v>
      </c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9"/>
      <c r="AK638" s="15">
        <f>SUM(D638:V638)</f>
        <v>1</v>
      </c>
      <c r="AL638" s="1">
        <f>COUNTA(D638:V638)</f>
        <v>1</v>
      </c>
      <c r="AM638" s="16">
        <f>AK638/AL638</f>
        <v>1</v>
      </c>
      <c r="AN638" s="108"/>
      <c r="AO638" s="24"/>
    </row>
    <row r="639" spans="1:41" ht="12.75" x14ac:dyDescent="0.2">
      <c r="A639" s="122">
        <v>637</v>
      </c>
      <c r="B639" s="117" t="s">
        <v>458</v>
      </c>
      <c r="C639" s="78" t="s">
        <v>145</v>
      </c>
      <c r="D639" s="2"/>
      <c r="E639" s="2">
        <v>1</v>
      </c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9"/>
      <c r="AK639" s="15">
        <f>SUM(D639:V639)</f>
        <v>1</v>
      </c>
      <c r="AL639" s="1">
        <f>COUNTA(D639:V639)</f>
        <v>1</v>
      </c>
      <c r="AM639" s="16">
        <f>AK639/AL639</f>
        <v>1</v>
      </c>
      <c r="AN639" s="108"/>
      <c r="AO639" s="24"/>
    </row>
    <row r="640" spans="1:41" ht="12.75" x14ac:dyDescent="0.2">
      <c r="A640" s="122">
        <v>638</v>
      </c>
      <c r="B640" s="117" t="s">
        <v>352</v>
      </c>
      <c r="C640" s="78" t="s">
        <v>33</v>
      </c>
      <c r="D640" s="2"/>
      <c r="E640" s="2"/>
      <c r="F640" s="2"/>
      <c r="G640" s="2"/>
      <c r="H640" s="2"/>
      <c r="I640" s="2"/>
      <c r="J640" s="2"/>
      <c r="K640" s="2"/>
      <c r="L640" s="2">
        <v>1</v>
      </c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9"/>
      <c r="AK640" s="15">
        <f>SUM(D640:V640)</f>
        <v>1</v>
      </c>
      <c r="AL640" s="1">
        <f>COUNTA(D640:V640)</f>
        <v>1</v>
      </c>
      <c r="AM640" s="16">
        <f>AK640/AL640</f>
        <v>1</v>
      </c>
      <c r="AN640" s="108"/>
      <c r="AO640" s="24"/>
    </row>
    <row r="641" spans="1:41" ht="12.75" x14ac:dyDescent="0.2">
      <c r="A641" s="122">
        <v>639</v>
      </c>
      <c r="B641" s="117" t="s">
        <v>343</v>
      </c>
      <c r="C641" s="78" t="s">
        <v>47</v>
      </c>
      <c r="D641" s="2"/>
      <c r="E641" s="2"/>
      <c r="F641" s="2"/>
      <c r="G641" s="2"/>
      <c r="H641" s="2"/>
      <c r="I641" s="2"/>
      <c r="J641" s="2">
        <v>1</v>
      </c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9"/>
      <c r="AK641" s="15">
        <f>SUM(D641:V641)</f>
        <v>1</v>
      </c>
      <c r="AL641" s="1">
        <f>COUNTA(D641:V641)</f>
        <v>1</v>
      </c>
      <c r="AM641" s="16">
        <f>AK641/AL641</f>
        <v>1</v>
      </c>
      <c r="AN641" s="108"/>
      <c r="AO641" s="24"/>
    </row>
    <row r="642" spans="1:41" ht="12.75" x14ac:dyDescent="0.2">
      <c r="A642" s="122">
        <v>640</v>
      </c>
      <c r="B642" s="117" t="s">
        <v>163</v>
      </c>
      <c r="C642" s="78" t="s">
        <v>43</v>
      </c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>
        <v>1</v>
      </c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9"/>
      <c r="AK642" s="15">
        <f>SUM(D642:V642)</f>
        <v>1</v>
      </c>
      <c r="AL642" s="1">
        <f>COUNTA(D642:V642)</f>
        <v>1</v>
      </c>
      <c r="AM642" s="16">
        <f>AK642/AL642</f>
        <v>1</v>
      </c>
      <c r="AN642" s="108"/>
      <c r="AO642" s="24"/>
    </row>
    <row r="643" spans="1:41" ht="12.75" x14ac:dyDescent="0.2">
      <c r="A643" s="122">
        <v>641</v>
      </c>
      <c r="B643" s="119" t="s">
        <v>520</v>
      </c>
      <c r="C643" s="85" t="s">
        <v>31</v>
      </c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>
        <v>0.5</v>
      </c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9"/>
      <c r="AK643" s="15">
        <f>SUM(D643:AA643)</f>
        <v>0.5</v>
      </c>
      <c r="AL643" s="5">
        <f>COUNTA(D643:Y643)</f>
        <v>1</v>
      </c>
      <c r="AM643" s="16">
        <f>AK643/AL643</f>
        <v>0.5</v>
      </c>
      <c r="AN643" s="108"/>
      <c r="AO643" s="24"/>
    </row>
    <row r="644" spans="1:41" ht="12.75" x14ac:dyDescent="0.2">
      <c r="A644" s="122">
        <v>642</v>
      </c>
      <c r="B644" s="117" t="s">
        <v>404</v>
      </c>
      <c r="C644" s="78" t="s">
        <v>47</v>
      </c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>
        <v>0.5</v>
      </c>
      <c r="AI644" s="2"/>
      <c r="AJ644" s="9"/>
      <c r="AK644" s="15">
        <f>SUM(D644:AH644)</f>
        <v>0.5</v>
      </c>
      <c r="AL644" s="1">
        <v>1</v>
      </c>
      <c r="AM644" s="16">
        <f>AK644/AL644</f>
        <v>0.5</v>
      </c>
      <c r="AN644" s="108"/>
      <c r="AO644" s="24"/>
    </row>
    <row r="645" spans="1:41" ht="12.75" x14ac:dyDescent="0.2">
      <c r="A645" s="122">
        <v>643</v>
      </c>
      <c r="B645" s="117" t="s">
        <v>509</v>
      </c>
      <c r="C645" s="78" t="s">
        <v>19</v>
      </c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>
        <v>0.5</v>
      </c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9"/>
      <c r="AK645" s="15">
        <f>SUM(D645:X645)</f>
        <v>0.5</v>
      </c>
      <c r="AL645" s="1">
        <f>COUNTA(D645:X645)</f>
        <v>1</v>
      </c>
      <c r="AM645" s="16">
        <f>AK645/AL645</f>
        <v>0.5</v>
      </c>
      <c r="AN645" s="108"/>
      <c r="AO645" s="24"/>
    </row>
    <row r="646" spans="1:41" ht="12.75" x14ac:dyDescent="0.2">
      <c r="A646" s="122">
        <v>644</v>
      </c>
      <c r="B646" s="117" t="s">
        <v>295</v>
      </c>
      <c r="C646" s="78" t="s">
        <v>43</v>
      </c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>
        <v>0.5</v>
      </c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9"/>
      <c r="AK646" s="15">
        <f>SUM(D646:V646)</f>
        <v>0.5</v>
      </c>
      <c r="AL646" s="1">
        <f>COUNTA(D646:V646)</f>
        <v>1</v>
      </c>
      <c r="AM646" s="16">
        <f>AK646/AL646</f>
        <v>0.5</v>
      </c>
      <c r="AN646" s="108"/>
      <c r="AO646" s="24"/>
    </row>
    <row r="647" spans="1:41" ht="12.75" x14ac:dyDescent="0.2">
      <c r="A647" s="122">
        <v>645</v>
      </c>
      <c r="B647" s="117" t="s">
        <v>295</v>
      </c>
      <c r="C647" s="78" t="s">
        <v>26</v>
      </c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>
        <v>0.5</v>
      </c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9"/>
      <c r="AK647" s="15">
        <f>SUM(D647:V647)</f>
        <v>0.5</v>
      </c>
      <c r="AL647" s="1">
        <f>COUNTA(D647:V647)</f>
        <v>1</v>
      </c>
      <c r="AM647" s="16">
        <f>AK647/AL647</f>
        <v>0.5</v>
      </c>
      <c r="AN647" s="108"/>
      <c r="AO647" s="24"/>
    </row>
    <row r="648" spans="1:41" ht="12.75" x14ac:dyDescent="0.2">
      <c r="A648" s="122">
        <v>646</v>
      </c>
      <c r="B648" s="117" t="s">
        <v>22</v>
      </c>
      <c r="C648" s="78" t="s">
        <v>646</v>
      </c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6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>
        <v>0</v>
      </c>
      <c r="AF648" s="2"/>
      <c r="AG648" s="2"/>
      <c r="AH648" s="2"/>
      <c r="AI648" s="2"/>
      <c r="AJ648" s="9"/>
      <c r="AK648" s="15">
        <f>SUM(D648:AE648)</f>
        <v>0</v>
      </c>
      <c r="AL648" s="1">
        <v>1</v>
      </c>
      <c r="AM648" s="16">
        <f>AK648/AL648</f>
        <v>0</v>
      </c>
      <c r="AN648" s="108"/>
      <c r="AO648" s="24"/>
    </row>
    <row r="649" spans="1:41" ht="12.75" x14ac:dyDescent="0.2">
      <c r="A649" s="122">
        <v>647</v>
      </c>
      <c r="B649" s="117" t="s">
        <v>701</v>
      </c>
      <c r="C649" s="78" t="s">
        <v>702</v>
      </c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6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>
        <v>0</v>
      </c>
      <c r="AJ649" s="9"/>
      <c r="AK649" s="15">
        <f>SUM(D649:AJ649)</f>
        <v>0</v>
      </c>
      <c r="AL649" s="1">
        <v>1</v>
      </c>
      <c r="AM649" s="16">
        <f>AK649/AL649</f>
        <v>0</v>
      </c>
      <c r="AN649" s="108"/>
      <c r="AO649" s="24"/>
    </row>
    <row r="650" spans="1:41" ht="12.75" x14ac:dyDescent="0.2">
      <c r="A650" s="122">
        <v>648</v>
      </c>
      <c r="B650" s="117" t="s">
        <v>402</v>
      </c>
      <c r="C650" s="78" t="s">
        <v>19</v>
      </c>
      <c r="D650" s="2"/>
      <c r="E650" s="2"/>
      <c r="F650" s="2"/>
      <c r="G650" s="2"/>
      <c r="H650" s="2"/>
      <c r="I650" s="2"/>
      <c r="J650" s="2"/>
      <c r="K650" s="2">
        <v>0</v>
      </c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9"/>
      <c r="AK650" s="15">
        <f>SUM(D650:V650)</f>
        <v>0</v>
      </c>
      <c r="AL650" s="1">
        <f>COUNTA(D650:V650)</f>
        <v>1</v>
      </c>
      <c r="AM650" s="16">
        <f>AK650/AL650</f>
        <v>0</v>
      </c>
      <c r="AN650" s="108"/>
      <c r="AO650" s="24"/>
    </row>
    <row r="651" spans="1:41" ht="12.75" x14ac:dyDescent="0.2">
      <c r="A651" s="122">
        <v>649</v>
      </c>
      <c r="B651" s="117" t="s">
        <v>71</v>
      </c>
      <c r="C651" s="78" t="s">
        <v>10</v>
      </c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>
        <v>0</v>
      </c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9"/>
      <c r="AK651" s="15">
        <f>SUM(D651:V651)</f>
        <v>0</v>
      </c>
      <c r="AL651" s="1">
        <f>COUNTA(D651:V651)</f>
        <v>1</v>
      </c>
      <c r="AM651" s="16">
        <f>AK651/AL651</f>
        <v>0</v>
      </c>
      <c r="AN651" s="108"/>
      <c r="AO651" s="24"/>
    </row>
    <row r="652" spans="1:41" ht="12.75" x14ac:dyDescent="0.2">
      <c r="A652" s="122">
        <v>650</v>
      </c>
      <c r="B652" s="117" t="s">
        <v>256</v>
      </c>
      <c r="C652" s="78" t="s">
        <v>257</v>
      </c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>
        <v>0</v>
      </c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9"/>
      <c r="AK652" s="15">
        <f>SUM(D652:V652)</f>
        <v>0</v>
      </c>
      <c r="AL652" s="1">
        <f>COUNTA(D652:V652)</f>
        <v>1</v>
      </c>
      <c r="AM652" s="16">
        <f>AK652/AL652</f>
        <v>0</v>
      </c>
      <c r="AN652" s="108"/>
      <c r="AO652" s="24"/>
    </row>
    <row r="653" spans="1:41" ht="12.75" x14ac:dyDescent="0.2">
      <c r="A653" s="122">
        <v>651</v>
      </c>
      <c r="B653" s="117" t="s">
        <v>601</v>
      </c>
      <c r="C653" s="78" t="s">
        <v>482</v>
      </c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6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>
        <v>0</v>
      </c>
      <c r="AD653" s="2"/>
      <c r="AE653" s="2"/>
      <c r="AF653" s="2"/>
      <c r="AG653" s="2"/>
      <c r="AH653" s="2"/>
      <c r="AI653" s="2"/>
      <c r="AJ653" s="9"/>
      <c r="AK653" s="15">
        <f>SUM(D653:AC653)</f>
        <v>0</v>
      </c>
      <c r="AL653" s="1">
        <v>1</v>
      </c>
      <c r="AM653" s="16">
        <f>AK653/AL653</f>
        <v>0</v>
      </c>
      <c r="AN653" s="108"/>
      <c r="AO653" s="24"/>
    </row>
    <row r="654" spans="1:41" ht="12.75" x14ac:dyDescent="0.2">
      <c r="A654" s="122">
        <v>652</v>
      </c>
      <c r="B654" s="117" t="s">
        <v>492</v>
      </c>
      <c r="C654" s="78" t="s">
        <v>5</v>
      </c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6"/>
      <c r="Q654" s="2"/>
      <c r="R654" s="2"/>
      <c r="S654" s="2"/>
      <c r="T654" s="2"/>
      <c r="U654" s="2"/>
      <c r="V654" s="2"/>
      <c r="W654" s="2">
        <v>0</v>
      </c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9"/>
      <c r="AK654" s="15">
        <f>SUM(D654:W654)</f>
        <v>0</v>
      </c>
      <c r="AL654" s="1">
        <f>COUNTA(D654:W654)</f>
        <v>1</v>
      </c>
      <c r="AM654" s="16">
        <f>AK654/AL654</f>
        <v>0</v>
      </c>
      <c r="AN654" s="108"/>
      <c r="AO654" s="24"/>
    </row>
    <row r="655" spans="1:41" ht="13.5" thickBot="1" x14ac:dyDescent="0.25">
      <c r="B655" s="95" t="s">
        <v>521</v>
      </c>
      <c r="C655" s="96"/>
      <c r="D655" s="88">
        <v>14</v>
      </c>
      <c r="E655" s="40">
        <v>29</v>
      </c>
      <c r="F655" s="40">
        <v>27</v>
      </c>
      <c r="G655" s="40">
        <v>27</v>
      </c>
      <c r="H655" s="40">
        <v>38</v>
      </c>
      <c r="I655" s="40">
        <v>44</v>
      </c>
      <c r="J655" s="40">
        <v>46</v>
      </c>
      <c r="K655" s="89">
        <v>88</v>
      </c>
      <c r="L655" s="40">
        <v>48</v>
      </c>
      <c r="M655" s="40">
        <v>57</v>
      </c>
      <c r="N655" s="40">
        <v>64</v>
      </c>
      <c r="O655" s="40">
        <v>45</v>
      </c>
      <c r="P655" s="40">
        <v>60</v>
      </c>
      <c r="Q655" s="40">
        <v>72</v>
      </c>
      <c r="R655" s="40">
        <v>76</v>
      </c>
      <c r="S655" s="40">
        <v>61</v>
      </c>
      <c r="T655" s="40">
        <v>69</v>
      </c>
      <c r="U655" s="40">
        <v>77</v>
      </c>
      <c r="V655" s="90">
        <v>82</v>
      </c>
      <c r="W655" s="90">
        <v>82</v>
      </c>
      <c r="X655" s="80">
        <v>78</v>
      </c>
      <c r="Y655" s="40">
        <v>60</v>
      </c>
      <c r="Z655" s="87">
        <v>52</v>
      </c>
      <c r="AA655" s="80">
        <v>81</v>
      </c>
      <c r="AB655" s="80">
        <v>79</v>
      </c>
      <c r="AC655" s="80">
        <v>68</v>
      </c>
      <c r="AD655" s="80">
        <v>67</v>
      </c>
      <c r="AE655" s="91">
        <v>84</v>
      </c>
      <c r="AF655" s="40">
        <v>71</v>
      </c>
      <c r="AG655" s="93">
        <v>74</v>
      </c>
      <c r="AH655" s="92">
        <v>72</v>
      </c>
      <c r="AI655" s="92">
        <v>72</v>
      </c>
      <c r="AJ655" s="87">
        <v>70</v>
      </c>
      <c r="AK655" s="113"/>
      <c r="AL655" s="106">
        <f>SUM(AL3:AL654)</f>
        <v>2033</v>
      </c>
      <c r="AM655" s="114"/>
      <c r="AN655" s="109">
        <f>SUM(AN3:AN654)</f>
        <v>33</v>
      </c>
      <c r="AO655" s="107"/>
    </row>
    <row r="657" spans="37:37" x14ac:dyDescent="0.2">
      <c r="AK657" s="39"/>
    </row>
  </sheetData>
  <sortState ref="B3:AO654">
    <sortCondition descending="1" ref="AK3:AK654"/>
    <sortCondition descending="1" ref="AM3:AM654"/>
  </sortState>
  <mergeCells count="2">
    <mergeCell ref="B655:C655"/>
    <mergeCell ref="B1:AO1"/>
  </mergeCells>
  <phoneticPr fontId="1" type="noConversion"/>
  <printOptions horizontalCentered="1" gridLines="1"/>
  <pageMargins left="0.19685039370078741" right="0.19685039370078741" top="0.19685039370078741" bottom="0.19685039370078741" header="0.31496062992125984" footer="0.31496062992125984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57"/>
  <sheetViews>
    <sheetView zoomScaleNormal="100" workbookViewId="0">
      <pane ySplit="2" topLeftCell="A576" activePane="bottomLeft" state="frozen"/>
      <selection pane="bottomLeft" activeCell="AH586" sqref="AH586"/>
    </sheetView>
  </sheetViews>
  <sheetFormatPr defaultRowHeight="11.25" x14ac:dyDescent="0.2"/>
  <cols>
    <col min="1" max="1" width="11.5703125" style="3" customWidth="1"/>
    <col min="2" max="2" width="10.28515625" style="3" customWidth="1"/>
    <col min="3" max="7" width="3.140625" style="4" bestFit="1" customWidth="1"/>
    <col min="8" max="23" width="3.140625" style="4" customWidth="1"/>
    <col min="24" max="24" width="3.140625" style="39" customWidth="1"/>
    <col min="25" max="27" width="3.140625" style="4" customWidth="1"/>
    <col min="28" max="35" width="3.140625" style="39" customWidth="1"/>
    <col min="36" max="36" width="6.5703125" style="4" customWidth="1"/>
    <col min="37" max="37" width="5.5703125" style="4" customWidth="1"/>
    <col min="38" max="38" width="6.7109375" style="8" customWidth="1"/>
    <col min="39" max="39" width="5" style="4" customWidth="1"/>
    <col min="40" max="40" width="5.140625" style="4" customWidth="1"/>
    <col min="41" max="16384" width="9.140625" style="3"/>
  </cols>
  <sheetData>
    <row r="1" spans="1:40" ht="20.25" x14ac:dyDescent="0.3">
      <c r="A1" s="97" t="s">
        <v>690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1:40" ht="12" thickBot="1" x14ac:dyDescent="0.25">
      <c r="A2" s="12" t="s">
        <v>89</v>
      </c>
      <c r="B2" s="17" t="s">
        <v>0</v>
      </c>
      <c r="C2" s="12">
        <v>1</v>
      </c>
      <c r="D2" s="12">
        <v>2</v>
      </c>
      <c r="E2" s="12">
        <v>3</v>
      </c>
      <c r="F2" s="12">
        <v>4</v>
      </c>
      <c r="G2" s="12">
        <v>5</v>
      </c>
      <c r="H2" s="12">
        <v>6</v>
      </c>
      <c r="I2" s="12">
        <v>7</v>
      </c>
      <c r="J2" s="12">
        <v>8</v>
      </c>
      <c r="K2" s="12">
        <v>9</v>
      </c>
      <c r="L2" s="12">
        <v>10</v>
      </c>
      <c r="M2" s="12">
        <v>11</v>
      </c>
      <c r="N2" s="12">
        <v>12</v>
      </c>
      <c r="O2" s="12">
        <v>13</v>
      </c>
      <c r="P2" s="12">
        <v>14</v>
      </c>
      <c r="Q2" s="12">
        <v>15</v>
      </c>
      <c r="R2" s="12">
        <v>16</v>
      </c>
      <c r="S2" s="12">
        <v>17</v>
      </c>
      <c r="T2" s="12">
        <v>18</v>
      </c>
      <c r="U2" s="12">
        <v>19</v>
      </c>
      <c r="V2" s="12">
        <v>20</v>
      </c>
      <c r="W2" s="38">
        <v>21</v>
      </c>
      <c r="X2" s="65">
        <v>22</v>
      </c>
      <c r="Y2" s="37">
        <v>23</v>
      </c>
      <c r="Z2" s="37">
        <v>24</v>
      </c>
      <c r="AA2" s="51">
        <v>25</v>
      </c>
      <c r="AB2" s="65">
        <v>26</v>
      </c>
      <c r="AC2" s="65">
        <v>27</v>
      </c>
      <c r="AD2" s="64">
        <v>28</v>
      </c>
      <c r="AE2" s="65">
        <v>29</v>
      </c>
      <c r="AF2" s="65">
        <v>30</v>
      </c>
      <c r="AG2" s="84">
        <v>31</v>
      </c>
      <c r="AH2" s="84">
        <v>32</v>
      </c>
      <c r="AI2" s="84">
        <v>33</v>
      </c>
      <c r="AJ2" s="12" t="s">
        <v>1</v>
      </c>
      <c r="AK2" s="12" t="s">
        <v>2</v>
      </c>
      <c r="AL2" s="13" t="s">
        <v>3</v>
      </c>
      <c r="AM2" s="12" t="s">
        <v>625</v>
      </c>
      <c r="AN2" s="12" t="s">
        <v>584</v>
      </c>
    </row>
    <row r="3" spans="1:40" ht="12.75" x14ac:dyDescent="0.2">
      <c r="A3" s="78" t="s">
        <v>436</v>
      </c>
      <c r="B3" s="78" t="s">
        <v>437</v>
      </c>
      <c r="C3" s="18"/>
      <c r="D3" s="18"/>
      <c r="E3" s="18"/>
      <c r="F3" s="18">
        <v>4.5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41"/>
      <c r="Y3" s="33"/>
      <c r="Z3" s="19"/>
      <c r="AA3" s="19"/>
      <c r="AB3" s="41"/>
      <c r="AC3" s="33"/>
      <c r="AD3" s="9"/>
      <c r="AE3" s="2"/>
      <c r="AF3" s="41"/>
      <c r="AG3" s="41"/>
      <c r="AH3" s="41">
        <v>7</v>
      </c>
      <c r="AI3" s="52"/>
      <c r="AJ3" s="32">
        <f>SUM(C3:AI3)</f>
        <v>11.5</v>
      </c>
      <c r="AK3" s="31">
        <v>2</v>
      </c>
      <c r="AL3" s="14">
        <f>AJ3/AK3</f>
        <v>5.75</v>
      </c>
      <c r="AM3" s="20"/>
      <c r="AN3" s="21"/>
    </row>
    <row r="4" spans="1:40" ht="12.75" x14ac:dyDescent="0.2">
      <c r="A4" s="78" t="s">
        <v>294</v>
      </c>
      <c r="B4" s="78" t="s">
        <v>29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>
        <v>1</v>
      </c>
      <c r="P4" s="2"/>
      <c r="Q4" s="2"/>
      <c r="R4" s="2"/>
      <c r="S4" s="2"/>
      <c r="T4" s="2"/>
      <c r="U4" s="2"/>
      <c r="V4" s="2"/>
      <c r="W4" s="9"/>
      <c r="X4" s="2"/>
      <c r="Y4" s="34"/>
      <c r="Z4" s="52"/>
      <c r="AA4" s="52"/>
      <c r="AB4" s="2"/>
      <c r="AC4" s="56"/>
      <c r="AD4" s="9"/>
      <c r="AE4" s="2"/>
      <c r="AF4" s="2"/>
      <c r="AG4" s="2"/>
      <c r="AH4" s="2"/>
      <c r="AI4" s="9"/>
      <c r="AJ4" s="43">
        <f>SUM(C4:U4)</f>
        <v>1</v>
      </c>
      <c r="AK4" s="1">
        <f>COUNTA(C4:U4)</f>
        <v>1</v>
      </c>
      <c r="AL4" s="16">
        <f>AJ4/AK4</f>
        <v>1</v>
      </c>
      <c r="AM4" s="11"/>
      <c r="AN4" s="24"/>
    </row>
    <row r="5" spans="1:40" ht="12.75" x14ac:dyDescent="0.2">
      <c r="A5" s="78" t="s">
        <v>589</v>
      </c>
      <c r="B5" s="78" t="s">
        <v>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6"/>
      <c r="P5" s="2"/>
      <c r="Q5" s="2"/>
      <c r="R5" s="2"/>
      <c r="S5" s="2"/>
      <c r="T5" s="2"/>
      <c r="U5" s="2"/>
      <c r="V5" s="2"/>
      <c r="W5" s="9"/>
      <c r="X5" s="2"/>
      <c r="Y5" s="34"/>
      <c r="Z5" s="9"/>
      <c r="AA5" s="9"/>
      <c r="AB5" s="2">
        <v>5.5</v>
      </c>
      <c r="AC5" s="34"/>
      <c r="AD5" s="9"/>
      <c r="AE5" s="2">
        <v>5.5</v>
      </c>
      <c r="AF5" s="2"/>
      <c r="AG5" s="2">
        <v>6</v>
      </c>
      <c r="AH5" s="2">
        <v>6</v>
      </c>
      <c r="AI5" s="9"/>
      <c r="AJ5" s="15">
        <f>SUM(C5:AI5)</f>
        <v>23</v>
      </c>
      <c r="AK5" s="1">
        <v>4</v>
      </c>
      <c r="AL5" s="16">
        <f>AJ5/AK5</f>
        <v>5.75</v>
      </c>
      <c r="AM5" s="11"/>
      <c r="AN5" s="24"/>
    </row>
    <row r="6" spans="1:40" ht="12.75" x14ac:dyDescent="0.2">
      <c r="A6" s="78" t="s">
        <v>496</v>
      </c>
      <c r="B6" s="78" t="s">
        <v>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9">
        <v>4.5</v>
      </c>
      <c r="X6" s="2"/>
      <c r="Y6" s="34"/>
      <c r="Z6" s="9"/>
      <c r="AA6" s="9"/>
      <c r="AB6" s="2"/>
      <c r="AC6" s="34"/>
      <c r="AD6" s="9"/>
      <c r="AE6" s="2"/>
      <c r="AF6" s="2"/>
      <c r="AG6" s="2"/>
      <c r="AH6" s="2"/>
      <c r="AI6" s="9"/>
      <c r="AJ6" s="15">
        <f>SUM(C6:W6)</f>
        <v>4.5</v>
      </c>
      <c r="AK6" s="1">
        <f>COUNTA(C6:W6)</f>
        <v>1</v>
      </c>
      <c r="AL6" s="16">
        <f>AJ6/AK6</f>
        <v>4.5</v>
      </c>
      <c r="AM6" s="11"/>
      <c r="AN6" s="25" t="s">
        <v>539</v>
      </c>
    </row>
    <row r="7" spans="1:40" ht="12.75" x14ac:dyDescent="0.2">
      <c r="A7" s="78" t="s">
        <v>199</v>
      </c>
      <c r="B7" s="78" t="s">
        <v>200</v>
      </c>
      <c r="C7" s="2"/>
      <c r="D7" s="2">
        <v>4.5</v>
      </c>
      <c r="E7" s="28">
        <v>5.5</v>
      </c>
      <c r="F7" s="2">
        <v>5</v>
      </c>
      <c r="G7" s="2">
        <v>5</v>
      </c>
      <c r="H7" s="2">
        <v>5</v>
      </c>
      <c r="I7" s="2">
        <v>4.5</v>
      </c>
      <c r="J7" s="2">
        <v>5</v>
      </c>
      <c r="K7" s="2"/>
      <c r="L7" s="2">
        <v>5</v>
      </c>
      <c r="M7" s="2"/>
      <c r="N7" s="2"/>
      <c r="O7" s="2">
        <v>4.5</v>
      </c>
      <c r="P7" s="2"/>
      <c r="Q7" s="2"/>
      <c r="R7" s="2">
        <v>5</v>
      </c>
      <c r="S7" s="2"/>
      <c r="T7" s="2"/>
      <c r="U7" s="2"/>
      <c r="V7" s="2"/>
      <c r="W7" s="9"/>
      <c r="X7" s="2">
        <v>4.5</v>
      </c>
      <c r="Y7" s="34"/>
      <c r="Z7" s="9">
        <v>5.5</v>
      </c>
      <c r="AA7" s="9">
        <v>5</v>
      </c>
      <c r="AB7" s="2"/>
      <c r="AC7" s="34"/>
      <c r="AD7" s="9"/>
      <c r="AE7" s="2"/>
      <c r="AF7" s="2"/>
      <c r="AG7" s="2"/>
      <c r="AH7" s="2"/>
      <c r="AI7" s="9"/>
      <c r="AJ7" s="15">
        <f>SUM(C7:AB7)</f>
        <v>64</v>
      </c>
      <c r="AK7" s="1">
        <v>13</v>
      </c>
      <c r="AL7" s="16">
        <f>AJ7/AK7</f>
        <v>4.9230769230769234</v>
      </c>
      <c r="AM7" s="11">
        <v>1</v>
      </c>
      <c r="AN7" s="24"/>
    </row>
    <row r="8" spans="1:40" ht="12.75" x14ac:dyDescent="0.2">
      <c r="A8" s="78" t="s">
        <v>526</v>
      </c>
      <c r="B8" s="78" t="s">
        <v>56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9"/>
      <c r="X8" s="2"/>
      <c r="Y8" s="34">
        <v>5.5</v>
      </c>
      <c r="Z8" s="9"/>
      <c r="AA8" s="9"/>
      <c r="AB8" s="2"/>
      <c r="AC8" s="34"/>
      <c r="AD8" s="9"/>
      <c r="AE8" s="2"/>
      <c r="AF8" s="2"/>
      <c r="AG8" s="2"/>
      <c r="AH8" s="2"/>
      <c r="AI8" s="9"/>
      <c r="AJ8" s="15">
        <f>SUM(C8:Z8)</f>
        <v>5.5</v>
      </c>
      <c r="AK8" s="1">
        <f>COUNTA(C8:Z8)</f>
        <v>1</v>
      </c>
      <c r="AL8" s="16">
        <f>AJ8/AK8</f>
        <v>5.5</v>
      </c>
      <c r="AM8" s="11"/>
      <c r="AN8" s="24"/>
    </row>
    <row r="9" spans="1:40" ht="12.75" x14ac:dyDescent="0.2">
      <c r="A9" s="78" t="s">
        <v>381</v>
      </c>
      <c r="B9" s="78" t="s">
        <v>47</v>
      </c>
      <c r="C9" s="2"/>
      <c r="D9" s="2"/>
      <c r="E9" s="2"/>
      <c r="F9" s="2"/>
      <c r="G9" s="2"/>
      <c r="H9" s="2"/>
      <c r="I9" s="2"/>
      <c r="J9" s="2">
        <v>3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9"/>
      <c r="X9" s="2"/>
      <c r="Y9" s="34"/>
      <c r="Z9" s="9"/>
      <c r="AA9" s="9"/>
      <c r="AB9" s="2"/>
      <c r="AC9" s="34"/>
      <c r="AD9" s="9"/>
      <c r="AE9" s="2"/>
      <c r="AF9" s="2"/>
      <c r="AG9" s="2"/>
      <c r="AH9" s="2"/>
      <c r="AI9" s="9"/>
      <c r="AJ9" s="15">
        <f>SUM(C9:U9)</f>
        <v>3</v>
      </c>
      <c r="AK9" s="1">
        <f>COUNTA(C9:U9)</f>
        <v>1</v>
      </c>
      <c r="AL9" s="16">
        <f>AJ9/AK9</f>
        <v>3</v>
      </c>
      <c r="AM9" s="11"/>
      <c r="AN9" s="24"/>
    </row>
    <row r="10" spans="1:40" ht="12.75" x14ac:dyDescent="0.2">
      <c r="A10" s="78" t="s">
        <v>375</v>
      </c>
      <c r="B10" s="78" t="s">
        <v>376</v>
      </c>
      <c r="C10" s="2"/>
      <c r="D10" s="2"/>
      <c r="E10" s="2"/>
      <c r="F10" s="2"/>
      <c r="G10" s="2"/>
      <c r="H10" s="2"/>
      <c r="I10" s="2"/>
      <c r="J10" s="2">
        <v>3.5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9"/>
      <c r="X10" s="2"/>
      <c r="Y10" s="34"/>
      <c r="Z10" s="9"/>
      <c r="AA10" s="9"/>
      <c r="AB10" s="2"/>
      <c r="AC10" s="34"/>
      <c r="AD10" s="9"/>
      <c r="AE10" s="2"/>
      <c r="AF10" s="2"/>
      <c r="AG10" s="2"/>
      <c r="AH10" s="2"/>
      <c r="AI10" s="9"/>
      <c r="AJ10" s="15">
        <f>SUM(C10:U10)</f>
        <v>3.5</v>
      </c>
      <c r="AK10" s="1">
        <f>COUNTA(C10:U10)</f>
        <v>1</v>
      </c>
      <c r="AL10" s="16">
        <f>AJ10/AK10</f>
        <v>3.5</v>
      </c>
      <c r="AM10" s="11"/>
      <c r="AN10" s="24"/>
    </row>
    <row r="11" spans="1:40" ht="12.75" x14ac:dyDescent="0.2">
      <c r="A11" s="78" t="s">
        <v>552</v>
      </c>
      <c r="B11" s="78" t="s">
        <v>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9"/>
      <c r="X11" s="2"/>
      <c r="Y11" s="34"/>
      <c r="Z11" s="9">
        <v>4.5</v>
      </c>
      <c r="AA11" s="9"/>
      <c r="AB11" s="2"/>
      <c r="AC11" s="34"/>
      <c r="AD11" s="9"/>
      <c r="AE11" s="2"/>
      <c r="AF11" s="2"/>
      <c r="AG11" s="2"/>
      <c r="AH11" s="2"/>
      <c r="AI11" s="9"/>
      <c r="AJ11" s="15">
        <f>SUM(C11:Z11)</f>
        <v>4.5</v>
      </c>
      <c r="AK11" s="1">
        <v>1</v>
      </c>
      <c r="AL11" s="16">
        <f>AJ11/AK11</f>
        <v>4.5</v>
      </c>
      <c r="AM11" s="11"/>
      <c r="AN11" s="24"/>
    </row>
    <row r="12" spans="1:40" ht="12.75" x14ac:dyDescent="0.2">
      <c r="A12" s="78" t="s">
        <v>4</v>
      </c>
      <c r="B12" s="78" t="s">
        <v>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v>3</v>
      </c>
      <c r="R12" s="2">
        <v>1</v>
      </c>
      <c r="S12" s="2"/>
      <c r="T12" s="2">
        <v>3</v>
      </c>
      <c r="U12" s="2">
        <v>2</v>
      </c>
      <c r="V12" s="2"/>
      <c r="W12" s="9"/>
      <c r="X12" s="2">
        <v>3</v>
      </c>
      <c r="Y12" s="34"/>
      <c r="Z12" s="9"/>
      <c r="AA12" s="9"/>
      <c r="AB12" s="2"/>
      <c r="AC12" s="34"/>
      <c r="AD12" s="9"/>
      <c r="AE12" s="2"/>
      <c r="AF12" s="2"/>
      <c r="AG12" s="2"/>
      <c r="AH12" s="2"/>
      <c r="AI12" s="9"/>
      <c r="AJ12" s="15">
        <f>SUM(C12:Z12)</f>
        <v>12</v>
      </c>
      <c r="AK12" s="1">
        <f>COUNTA(C12:X12)</f>
        <v>5</v>
      </c>
      <c r="AL12" s="16">
        <f>AJ12/AK12</f>
        <v>2.4</v>
      </c>
      <c r="AM12" s="11"/>
      <c r="AN12" s="24"/>
    </row>
    <row r="13" spans="1:40" ht="12.75" x14ac:dyDescent="0.2">
      <c r="A13" s="78" t="s">
        <v>384</v>
      </c>
      <c r="B13" s="78"/>
      <c r="C13" s="2"/>
      <c r="D13" s="2"/>
      <c r="E13" s="2"/>
      <c r="F13" s="2"/>
      <c r="G13" s="2"/>
      <c r="H13" s="2"/>
      <c r="I13" s="2"/>
      <c r="J13" s="2">
        <v>3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9"/>
      <c r="X13" s="2"/>
      <c r="Y13" s="34"/>
      <c r="Z13" s="9"/>
      <c r="AA13" s="9"/>
      <c r="AB13" s="2"/>
      <c r="AC13" s="34"/>
      <c r="AD13" s="9"/>
      <c r="AE13" s="2"/>
      <c r="AF13" s="2"/>
      <c r="AG13" s="2"/>
      <c r="AH13" s="2"/>
      <c r="AI13" s="9"/>
      <c r="AJ13" s="15">
        <f>SUM(C13:U13)</f>
        <v>3</v>
      </c>
      <c r="AK13" s="1">
        <f>COUNTA(C13:U13)</f>
        <v>1</v>
      </c>
      <c r="AL13" s="16">
        <f>AJ13/AK13</f>
        <v>3</v>
      </c>
      <c r="AM13" s="11"/>
      <c r="AN13" s="24"/>
    </row>
    <row r="14" spans="1:40" ht="12.75" x14ac:dyDescent="0.2">
      <c r="A14" s="78" t="s">
        <v>604</v>
      </c>
      <c r="B14" s="78" t="s">
        <v>605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9"/>
      <c r="X14" s="2"/>
      <c r="Y14" s="34"/>
      <c r="Z14" s="9"/>
      <c r="AA14" s="9"/>
      <c r="AB14" s="2"/>
      <c r="AC14" s="34">
        <v>6</v>
      </c>
      <c r="AD14" s="9"/>
      <c r="AE14" s="2"/>
      <c r="AF14" s="2"/>
      <c r="AG14" s="2"/>
      <c r="AH14" s="2"/>
      <c r="AI14" s="9"/>
      <c r="AJ14" s="15">
        <f>SUM(C14:AC14)</f>
        <v>6</v>
      </c>
      <c r="AK14" s="1">
        <v>1</v>
      </c>
      <c r="AL14" s="16">
        <f>AJ14/AK14</f>
        <v>6</v>
      </c>
      <c r="AM14" s="11"/>
      <c r="AN14" s="24"/>
    </row>
    <row r="15" spans="1:40" ht="12.75" x14ac:dyDescent="0.2">
      <c r="A15" s="78" t="s">
        <v>228</v>
      </c>
      <c r="B15" s="78" t="s">
        <v>43</v>
      </c>
      <c r="C15" s="2"/>
      <c r="D15" s="2"/>
      <c r="E15" s="2"/>
      <c r="F15" s="2"/>
      <c r="G15" s="2"/>
      <c r="H15" s="2"/>
      <c r="I15" s="2"/>
      <c r="J15" s="2">
        <v>3</v>
      </c>
      <c r="K15" s="2">
        <v>2</v>
      </c>
      <c r="L15" s="2"/>
      <c r="M15" s="2">
        <v>4.5</v>
      </c>
      <c r="N15" s="2"/>
      <c r="O15" s="2">
        <v>5</v>
      </c>
      <c r="P15" s="2"/>
      <c r="Q15" s="2">
        <v>5</v>
      </c>
      <c r="R15" s="2"/>
      <c r="S15" s="2"/>
      <c r="T15" s="2"/>
      <c r="U15" s="2"/>
      <c r="V15" s="2"/>
      <c r="W15" s="9"/>
      <c r="X15" s="2">
        <v>5</v>
      </c>
      <c r="Y15" s="34"/>
      <c r="Z15" s="9"/>
      <c r="AA15" s="9"/>
      <c r="AB15" s="2"/>
      <c r="AC15" s="34"/>
      <c r="AD15" s="9"/>
      <c r="AE15" s="2"/>
      <c r="AF15" s="2"/>
      <c r="AG15" s="2"/>
      <c r="AH15" s="2"/>
      <c r="AI15" s="9"/>
      <c r="AJ15" s="15">
        <f>SUM(C15:Z15)</f>
        <v>24.5</v>
      </c>
      <c r="AK15" s="1">
        <f>COUNTA(C15:X15)</f>
        <v>6</v>
      </c>
      <c r="AL15" s="16">
        <f>AJ15/AK15</f>
        <v>4.083333333333333</v>
      </c>
      <c r="AM15" s="11"/>
      <c r="AN15" s="24"/>
    </row>
    <row r="16" spans="1:40" ht="12.75" x14ac:dyDescent="0.2">
      <c r="A16" s="78" t="s">
        <v>228</v>
      </c>
      <c r="B16" s="78" t="s">
        <v>68</v>
      </c>
      <c r="C16" s="2"/>
      <c r="D16" s="2"/>
      <c r="E16" s="2"/>
      <c r="F16" s="2"/>
      <c r="G16" s="2"/>
      <c r="H16" s="2"/>
      <c r="I16" s="2"/>
      <c r="J16" s="2"/>
      <c r="K16" s="2">
        <v>1</v>
      </c>
      <c r="L16" s="2"/>
      <c r="M16" s="2"/>
      <c r="N16" s="2"/>
      <c r="O16" s="2">
        <v>4.5</v>
      </c>
      <c r="P16" s="2">
        <v>3.5</v>
      </c>
      <c r="Q16" s="2">
        <v>4.5</v>
      </c>
      <c r="R16" s="2"/>
      <c r="S16" s="2"/>
      <c r="T16" s="2"/>
      <c r="U16" s="2"/>
      <c r="V16" s="2"/>
      <c r="W16" s="9"/>
      <c r="X16" s="2"/>
      <c r="Y16" s="34"/>
      <c r="Z16" s="9"/>
      <c r="AA16" s="9"/>
      <c r="AB16" s="2"/>
      <c r="AC16" s="34"/>
      <c r="AD16" s="9"/>
      <c r="AE16" s="2"/>
      <c r="AF16" s="2"/>
      <c r="AG16" s="2"/>
      <c r="AH16" s="2"/>
      <c r="AI16" s="9"/>
      <c r="AJ16" s="15">
        <f>SUM(C16:U16)</f>
        <v>13.5</v>
      </c>
      <c r="AK16" s="1">
        <f>COUNTA(C16:U16)</f>
        <v>4</v>
      </c>
      <c r="AL16" s="16">
        <f>AJ16/AK16</f>
        <v>3.375</v>
      </c>
      <c r="AM16" s="11"/>
      <c r="AN16" s="24"/>
    </row>
    <row r="17" spans="1:41" ht="12.75" x14ac:dyDescent="0.2">
      <c r="A17" s="78" t="s">
        <v>228</v>
      </c>
      <c r="B17" s="78" t="s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>
        <v>3.5</v>
      </c>
      <c r="R17" s="2"/>
      <c r="S17" s="2"/>
      <c r="T17" s="2"/>
      <c r="U17" s="2"/>
      <c r="V17" s="2"/>
      <c r="W17" s="9"/>
      <c r="X17" s="2"/>
      <c r="Y17" s="34"/>
      <c r="Z17" s="9"/>
      <c r="AA17" s="9"/>
      <c r="AB17" s="2"/>
      <c r="AC17" s="34"/>
      <c r="AD17" s="9"/>
      <c r="AE17" s="2"/>
      <c r="AF17" s="2"/>
      <c r="AG17" s="2"/>
      <c r="AH17" s="2"/>
      <c r="AI17" s="9"/>
      <c r="AJ17" s="15">
        <f>SUM(C17:U17)</f>
        <v>3.5</v>
      </c>
      <c r="AK17" s="1">
        <f>COUNTA(C17:U17)</f>
        <v>1</v>
      </c>
      <c r="AL17" s="16">
        <f>AJ17/AK17</f>
        <v>3.5</v>
      </c>
      <c r="AM17" s="11"/>
      <c r="AN17" s="24"/>
    </row>
    <row r="18" spans="1:41" ht="12.75" x14ac:dyDescent="0.2">
      <c r="A18" s="78" t="s">
        <v>533</v>
      </c>
      <c r="B18" s="78" t="s">
        <v>534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2"/>
      <c r="Y18" s="34">
        <v>3</v>
      </c>
      <c r="Z18" s="9">
        <v>4</v>
      </c>
      <c r="AA18" s="9"/>
      <c r="AB18" s="2">
        <v>5</v>
      </c>
      <c r="AC18" s="34">
        <v>4.5</v>
      </c>
      <c r="AD18" s="9"/>
      <c r="AE18" s="2">
        <v>4</v>
      </c>
      <c r="AF18" s="2">
        <v>4.5</v>
      </c>
      <c r="AG18" s="2">
        <v>5</v>
      </c>
      <c r="AH18" s="2">
        <v>4.5</v>
      </c>
      <c r="AI18" s="9">
        <v>4</v>
      </c>
      <c r="AJ18" s="15">
        <f>SUM(C18:AI18)</f>
        <v>38.5</v>
      </c>
      <c r="AK18" s="1">
        <v>9</v>
      </c>
      <c r="AL18" s="16">
        <f>AJ18/AK18</f>
        <v>4.2777777777777777</v>
      </c>
      <c r="AM18" s="11"/>
      <c r="AN18" s="24"/>
    </row>
    <row r="19" spans="1:41" ht="12.75" x14ac:dyDescent="0.2">
      <c r="A19" s="78" t="s">
        <v>201</v>
      </c>
      <c r="B19" s="78" t="s">
        <v>8</v>
      </c>
      <c r="C19" s="2"/>
      <c r="D19" s="2"/>
      <c r="E19" s="2"/>
      <c r="F19" s="2"/>
      <c r="G19" s="2"/>
      <c r="H19" s="2"/>
      <c r="I19" s="2"/>
      <c r="J19" s="2">
        <v>5</v>
      </c>
      <c r="K19" s="2"/>
      <c r="L19" s="2"/>
      <c r="M19" s="2"/>
      <c r="N19" s="2"/>
      <c r="O19" s="2"/>
      <c r="P19" s="2"/>
      <c r="Q19" s="2"/>
      <c r="R19" s="2">
        <v>4.5</v>
      </c>
      <c r="S19" s="2"/>
      <c r="T19" s="2"/>
      <c r="U19" s="2"/>
      <c r="V19" s="2"/>
      <c r="W19" s="9"/>
      <c r="X19" s="2"/>
      <c r="Y19" s="34">
        <v>6</v>
      </c>
      <c r="Z19" s="9"/>
      <c r="AA19" s="9"/>
      <c r="AB19" s="2"/>
      <c r="AC19" s="34"/>
      <c r="AD19" s="9"/>
      <c r="AE19" s="2"/>
      <c r="AF19" s="2"/>
      <c r="AG19" s="2"/>
      <c r="AH19" s="2"/>
      <c r="AI19" s="9"/>
      <c r="AJ19" s="15">
        <f>SUM(C19:Z19)</f>
        <v>15.5</v>
      </c>
      <c r="AK19" s="1">
        <f>COUNTA(C19:Z19)</f>
        <v>3</v>
      </c>
      <c r="AL19" s="16">
        <f>AJ19/AK19</f>
        <v>5.166666666666667</v>
      </c>
      <c r="AM19" s="11"/>
      <c r="AN19" s="24"/>
    </row>
    <row r="20" spans="1:41" ht="12.75" x14ac:dyDescent="0.2">
      <c r="A20" s="78" t="s">
        <v>403</v>
      </c>
      <c r="B20" s="78" t="s">
        <v>53</v>
      </c>
      <c r="C20" s="2"/>
      <c r="D20" s="2"/>
      <c r="E20" s="2"/>
      <c r="F20" s="2"/>
      <c r="G20" s="2"/>
      <c r="H20" s="2"/>
      <c r="I20" s="2">
        <v>5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2"/>
      <c r="Y20" s="34"/>
      <c r="Z20" s="9"/>
      <c r="AA20" s="9"/>
      <c r="AB20" s="2"/>
      <c r="AC20" s="34"/>
      <c r="AD20" s="9"/>
      <c r="AE20" s="2"/>
      <c r="AF20" s="2"/>
      <c r="AG20" s="2"/>
      <c r="AH20" s="2"/>
      <c r="AI20" s="9"/>
      <c r="AJ20" s="15">
        <f>SUM(C20:U20)</f>
        <v>5</v>
      </c>
      <c r="AK20" s="1">
        <f>COUNTA(C20:U20)</f>
        <v>1</v>
      </c>
      <c r="AL20" s="16">
        <f>AJ20/AK20</f>
        <v>5</v>
      </c>
      <c r="AM20" s="11"/>
      <c r="AN20" s="24"/>
    </row>
    <row r="21" spans="1:41" ht="12.75" x14ac:dyDescent="0.2">
      <c r="A21" s="78" t="s">
        <v>235</v>
      </c>
      <c r="B21" s="78" t="s">
        <v>236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>
        <v>4</v>
      </c>
      <c r="R21" s="2"/>
      <c r="S21" s="2"/>
      <c r="T21" s="2"/>
      <c r="U21" s="2"/>
      <c r="V21" s="2"/>
      <c r="W21" s="9"/>
      <c r="X21" s="2"/>
      <c r="Y21" s="34"/>
      <c r="Z21" s="9"/>
      <c r="AA21" s="9"/>
      <c r="AB21" s="2"/>
      <c r="AC21" s="34"/>
      <c r="AD21" s="9"/>
      <c r="AE21" s="2"/>
      <c r="AF21" s="2"/>
      <c r="AG21" s="2"/>
      <c r="AH21" s="2"/>
      <c r="AI21" s="9"/>
      <c r="AJ21" s="15">
        <f>SUM(C21:U21)</f>
        <v>4</v>
      </c>
      <c r="AK21" s="1">
        <f>COUNTA(C21:U21)</f>
        <v>1</v>
      </c>
      <c r="AL21" s="16">
        <f>AJ21/AK21</f>
        <v>4</v>
      </c>
      <c r="AM21" s="11"/>
      <c r="AN21" s="24"/>
    </row>
    <row r="22" spans="1:41" ht="12.75" x14ac:dyDescent="0.2">
      <c r="A22" s="78" t="s">
        <v>472</v>
      </c>
      <c r="B22" s="78" t="s">
        <v>200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>
        <v>4</v>
      </c>
      <c r="W22" s="9"/>
      <c r="X22" s="2"/>
      <c r="Y22" s="34"/>
      <c r="Z22" s="9"/>
      <c r="AA22" s="9"/>
      <c r="AB22" s="2"/>
      <c r="AC22" s="34"/>
      <c r="AD22" s="9"/>
      <c r="AE22" s="2"/>
      <c r="AF22" s="2"/>
      <c r="AG22" s="2"/>
      <c r="AH22" s="2"/>
      <c r="AI22" s="9"/>
      <c r="AJ22" s="15">
        <f>SUM(C22:V22)</f>
        <v>4</v>
      </c>
      <c r="AK22" s="1">
        <f>COUNTA(C22:V22)</f>
        <v>1</v>
      </c>
      <c r="AL22" s="16">
        <f>AJ22/AK22</f>
        <v>4</v>
      </c>
      <c r="AM22" s="11"/>
      <c r="AN22" s="24"/>
    </row>
    <row r="23" spans="1:41" ht="12.75" x14ac:dyDescent="0.2">
      <c r="A23" s="78" t="s">
        <v>433</v>
      </c>
      <c r="B23" s="78" t="s">
        <v>45</v>
      </c>
      <c r="C23" s="2"/>
      <c r="D23" s="2"/>
      <c r="E23" s="2"/>
      <c r="F23" s="2"/>
      <c r="G23" s="2">
        <v>2.5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9"/>
      <c r="X23" s="2"/>
      <c r="Y23" s="34"/>
      <c r="Z23" s="9"/>
      <c r="AA23" s="9"/>
      <c r="AB23" s="2"/>
      <c r="AC23" s="34"/>
      <c r="AD23" s="9"/>
      <c r="AE23" s="2"/>
      <c r="AF23" s="2"/>
      <c r="AG23" s="2"/>
      <c r="AH23" s="2"/>
      <c r="AI23" s="9"/>
      <c r="AJ23" s="15">
        <f>SUM(C23:U23)</f>
        <v>2.5</v>
      </c>
      <c r="AK23" s="1">
        <f>COUNTA(C23:U23)</f>
        <v>1</v>
      </c>
      <c r="AL23" s="16">
        <f>AJ23/AK23</f>
        <v>2.5</v>
      </c>
      <c r="AM23" s="11"/>
      <c r="AN23" s="24"/>
    </row>
    <row r="24" spans="1:41" ht="12.75" x14ac:dyDescent="0.2">
      <c r="A24" s="78" t="s">
        <v>206</v>
      </c>
      <c r="B24" s="78" t="s">
        <v>207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>
        <v>4</v>
      </c>
      <c r="S24" s="2"/>
      <c r="T24" s="2"/>
      <c r="U24" s="2"/>
      <c r="V24" s="2"/>
      <c r="W24" s="9"/>
      <c r="X24" s="2"/>
      <c r="Y24" s="34"/>
      <c r="Z24" s="9"/>
      <c r="AA24" s="9"/>
      <c r="AB24" s="2"/>
      <c r="AC24" s="34"/>
      <c r="AD24" s="9"/>
      <c r="AE24" s="2"/>
      <c r="AF24" s="2"/>
      <c r="AG24" s="2"/>
      <c r="AH24" s="2"/>
      <c r="AI24" s="9"/>
      <c r="AJ24" s="15">
        <f>SUM(C24:U24)</f>
        <v>4</v>
      </c>
      <c r="AK24" s="1">
        <f>COUNTA(C24:U24)</f>
        <v>1</v>
      </c>
      <c r="AL24" s="16">
        <f>AJ24/AK24</f>
        <v>4</v>
      </c>
      <c r="AM24" s="11"/>
      <c r="AN24" s="24"/>
    </row>
    <row r="25" spans="1:41" ht="12.75" x14ac:dyDescent="0.2">
      <c r="A25" s="78" t="s">
        <v>600</v>
      </c>
      <c r="B25" s="78" t="s">
        <v>41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"/>
      <c r="P25" s="2"/>
      <c r="Q25" s="2"/>
      <c r="R25" s="2"/>
      <c r="S25" s="2"/>
      <c r="T25" s="2"/>
      <c r="U25" s="2"/>
      <c r="V25" s="2"/>
      <c r="W25" s="9"/>
      <c r="X25" s="2"/>
      <c r="Y25" s="34"/>
      <c r="Z25" s="9"/>
      <c r="AA25" s="9"/>
      <c r="AB25" s="2">
        <v>2</v>
      </c>
      <c r="AC25" s="34">
        <v>4</v>
      </c>
      <c r="AD25" s="9">
        <v>4</v>
      </c>
      <c r="AE25" s="2">
        <v>5</v>
      </c>
      <c r="AF25" s="2"/>
      <c r="AG25" s="2"/>
      <c r="AH25" s="2">
        <v>5.5</v>
      </c>
      <c r="AI25" s="9">
        <v>5</v>
      </c>
      <c r="AJ25" s="15">
        <f>SUM(C25:AI25)</f>
        <v>25.5</v>
      </c>
      <c r="AK25" s="1">
        <v>6</v>
      </c>
      <c r="AL25" s="16">
        <f>AJ25/AK25</f>
        <v>4.25</v>
      </c>
      <c r="AM25" s="11"/>
      <c r="AN25" s="24"/>
    </row>
    <row r="26" spans="1:41" ht="12.75" x14ac:dyDescent="0.2">
      <c r="A26" s="78" t="s">
        <v>600</v>
      </c>
      <c r="B26" s="78" t="s">
        <v>19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9"/>
      <c r="X26" s="2"/>
      <c r="Y26" s="34"/>
      <c r="Z26" s="9"/>
      <c r="AA26" s="9"/>
      <c r="AB26" s="2"/>
      <c r="AC26" s="34">
        <v>3</v>
      </c>
      <c r="AD26" s="9">
        <v>3</v>
      </c>
      <c r="AE26" s="2">
        <v>4.5</v>
      </c>
      <c r="AF26" s="2"/>
      <c r="AG26" s="2"/>
      <c r="AH26" s="2">
        <v>4</v>
      </c>
      <c r="AI26" s="9"/>
      <c r="AJ26" s="15">
        <f>SUM(C26:AH26)</f>
        <v>14.5</v>
      </c>
      <c r="AK26" s="1">
        <v>4</v>
      </c>
      <c r="AL26" s="16">
        <f>AJ26/AK26</f>
        <v>3.625</v>
      </c>
      <c r="AM26" s="11"/>
      <c r="AN26" s="24"/>
    </row>
    <row r="27" spans="1:41" ht="12.75" x14ac:dyDescent="0.2">
      <c r="A27" s="78" t="s">
        <v>691</v>
      </c>
      <c r="B27" s="78" t="s">
        <v>41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9"/>
      <c r="X27" s="2"/>
      <c r="Y27" s="34"/>
      <c r="Z27" s="9"/>
      <c r="AA27" s="9"/>
      <c r="AB27" s="2"/>
      <c r="AC27" s="34"/>
      <c r="AD27" s="9"/>
      <c r="AE27" s="2"/>
      <c r="AF27" s="2"/>
      <c r="AG27" s="2"/>
      <c r="AH27" s="2">
        <v>3</v>
      </c>
      <c r="AI27" s="9">
        <v>3</v>
      </c>
      <c r="AJ27" s="15">
        <f>SUM(C27:AI27)</f>
        <v>6</v>
      </c>
      <c r="AK27" s="1">
        <v>2</v>
      </c>
      <c r="AL27" s="16">
        <f>AJ27/AK27</f>
        <v>3</v>
      </c>
      <c r="AM27" s="11"/>
      <c r="AN27" s="24"/>
    </row>
    <row r="28" spans="1:41" ht="12.75" x14ac:dyDescent="0.2">
      <c r="A28" s="78" t="s">
        <v>6</v>
      </c>
      <c r="B28" s="78" t="s">
        <v>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>
        <v>3.5</v>
      </c>
      <c r="T28" s="2">
        <v>3</v>
      </c>
      <c r="U28" s="2"/>
      <c r="V28" s="2">
        <v>3</v>
      </c>
      <c r="W28" s="9">
        <v>4.5</v>
      </c>
      <c r="X28" s="2">
        <v>3.5</v>
      </c>
      <c r="Y28" s="34"/>
      <c r="Z28" s="9"/>
      <c r="AA28" s="9"/>
      <c r="AB28" s="2"/>
      <c r="AC28" s="34"/>
      <c r="AD28" s="9"/>
      <c r="AE28" s="2"/>
      <c r="AF28" s="2"/>
      <c r="AG28" s="2"/>
      <c r="AH28" s="2"/>
      <c r="AI28" s="9"/>
      <c r="AJ28" s="15">
        <f>SUM(C28:Z28)</f>
        <v>17.5</v>
      </c>
      <c r="AK28" s="1">
        <f>COUNTA(C28:X28)</f>
        <v>5</v>
      </c>
      <c r="AL28" s="16">
        <f>AJ28/AK28</f>
        <v>3.5</v>
      </c>
      <c r="AM28" s="11"/>
      <c r="AN28" s="24"/>
    </row>
    <row r="29" spans="1:41" ht="12.75" x14ac:dyDescent="0.2">
      <c r="A29" s="78" t="s">
        <v>707</v>
      </c>
      <c r="B29" s="78" t="s">
        <v>72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9"/>
      <c r="X29" s="2"/>
      <c r="Y29" s="34"/>
      <c r="Z29" s="9"/>
      <c r="AA29" s="9"/>
      <c r="AB29" s="2"/>
      <c r="AC29" s="34"/>
      <c r="AD29" s="9"/>
      <c r="AE29" s="2"/>
      <c r="AF29" s="2"/>
      <c r="AG29" s="2"/>
      <c r="AH29" s="2"/>
      <c r="AI29" s="9">
        <v>4</v>
      </c>
      <c r="AJ29" s="15">
        <f>SUM(C29:AI29)</f>
        <v>4</v>
      </c>
      <c r="AK29" s="1">
        <v>1</v>
      </c>
      <c r="AL29" s="16">
        <f>AJ29/AK29</f>
        <v>4</v>
      </c>
      <c r="AM29" s="11"/>
      <c r="AN29" s="24"/>
    </row>
    <row r="30" spans="1:41" ht="12.75" x14ac:dyDescent="0.2">
      <c r="A30" s="78" t="s">
        <v>368</v>
      </c>
      <c r="B30" s="78" t="s">
        <v>21</v>
      </c>
      <c r="C30" s="2"/>
      <c r="D30" s="2"/>
      <c r="E30" s="2"/>
      <c r="F30" s="2"/>
      <c r="G30" s="2">
        <v>2.5</v>
      </c>
      <c r="H30" s="2">
        <v>3</v>
      </c>
      <c r="I30" s="2">
        <v>3.5</v>
      </c>
      <c r="J30" s="2">
        <v>4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9"/>
      <c r="X30" s="2"/>
      <c r="Y30" s="34"/>
      <c r="Z30" s="9"/>
      <c r="AA30" s="9"/>
      <c r="AB30" s="2"/>
      <c r="AC30" s="34"/>
      <c r="AD30" s="9"/>
      <c r="AE30" s="2"/>
      <c r="AF30" s="2"/>
      <c r="AG30" s="2"/>
      <c r="AH30" s="2"/>
      <c r="AI30" s="9"/>
      <c r="AJ30" s="15">
        <f>SUM(C30:U30)</f>
        <v>13</v>
      </c>
      <c r="AK30" s="1">
        <f>COUNTA(C30:U30)</f>
        <v>4</v>
      </c>
      <c r="AL30" s="16">
        <f>AJ30/AK30</f>
        <v>3.25</v>
      </c>
      <c r="AM30" s="11"/>
      <c r="AN30" s="24"/>
    </row>
    <row r="31" spans="1:41" ht="12.75" x14ac:dyDescent="0.2">
      <c r="A31" s="78" t="s">
        <v>497</v>
      </c>
      <c r="B31" s="78" t="s">
        <v>21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9">
        <v>4</v>
      </c>
      <c r="X31" s="2"/>
      <c r="Y31" s="34"/>
      <c r="Z31" s="9"/>
      <c r="AA31" s="9"/>
      <c r="AB31" s="2"/>
      <c r="AC31" s="34"/>
      <c r="AD31" s="9"/>
      <c r="AE31" s="2"/>
      <c r="AF31" s="2">
        <v>4</v>
      </c>
      <c r="AG31" s="2">
        <v>5.5</v>
      </c>
      <c r="AH31" s="2">
        <v>5</v>
      </c>
      <c r="AI31" s="9">
        <v>4.5</v>
      </c>
      <c r="AJ31" s="15">
        <f>SUM(C31:AI31)</f>
        <v>23</v>
      </c>
      <c r="AK31" s="1">
        <v>5</v>
      </c>
      <c r="AL31" s="16">
        <f>AJ31/AK31</f>
        <v>4.5999999999999996</v>
      </c>
      <c r="AM31" s="11"/>
      <c r="AN31" s="24"/>
    </row>
    <row r="32" spans="1:41" ht="12.75" x14ac:dyDescent="0.2">
      <c r="A32" s="78" t="s">
        <v>628</v>
      </c>
      <c r="B32" s="78" t="s">
        <v>138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"/>
      <c r="P32" s="2"/>
      <c r="Q32" s="2"/>
      <c r="R32" s="2"/>
      <c r="S32" s="2"/>
      <c r="T32" s="2"/>
      <c r="U32" s="2"/>
      <c r="V32" s="2"/>
      <c r="W32" s="9"/>
      <c r="X32" s="2"/>
      <c r="Y32" s="34"/>
      <c r="Z32" s="9"/>
      <c r="AA32" s="9"/>
      <c r="AB32" s="2"/>
      <c r="AC32" s="34"/>
      <c r="AD32" s="9">
        <v>7</v>
      </c>
      <c r="AE32" s="2"/>
      <c r="AF32" s="2"/>
      <c r="AG32" s="2"/>
      <c r="AH32" s="2"/>
      <c r="AI32" s="9"/>
      <c r="AJ32" s="15">
        <f>SUM(C32:AD32)</f>
        <v>7</v>
      </c>
      <c r="AK32" s="1">
        <v>1</v>
      </c>
      <c r="AL32" s="16">
        <f>AJ32/AK32</f>
        <v>7</v>
      </c>
      <c r="AM32" s="11"/>
      <c r="AN32" s="24"/>
      <c r="AO32" s="7"/>
    </row>
    <row r="33" spans="1:41" ht="12.75" x14ac:dyDescent="0.2">
      <c r="A33" s="85" t="s">
        <v>511</v>
      </c>
      <c r="B33" s="85" t="s">
        <v>45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9"/>
      <c r="X33" s="2">
        <v>4</v>
      </c>
      <c r="Y33" s="34"/>
      <c r="Z33" s="9"/>
      <c r="AA33" s="9"/>
      <c r="AB33" s="2"/>
      <c r="AC33" s="34"/>
      <c r="AD33" s="9"/>
      <c r="AE33" s="2"/>
      <c r="AF33" s="2"/>
      <c r="AG33" s="2"/>
      <c r="AH33" s="2"/>
      <c r="AI33" s="9"/>
      <c r="AJ33" s="15">
        <f>SUM(C33:Z33)</f>
        <v>4</v>
      </c>
      <c r="AK33" s="5">
        <f>COUNTA(C33:X33)</f>
        <v>1</v>
      </c>
      <c r="AL33" s="16">
        <f>AJ33/AK33</f>
        <v>4</v>
      </c>
      <c r="AM33" s="11"/>
      <c r="AN33" s="24"/>
    </row>
    <row r="34" spans="1:41" ht="12.75" x14ac:dyDescent="0.2">
      <c r="A34" s="85" t="s">
        <v>708</v>
      </c>
      <c r="B34" s="85" t="s">
        <v>65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9"/>
      <c r="X34" s="2"/>
      <c r="Y34" s="34"/>
      <c r="Z34" s="9"/>
      <c r="AA34" s="9"/>
      <c r="AB34" s="2"/>
      <c r="AC34" s="34"/>
      <c r="AD34" s="9"/>
      <c r="AE34" s="2"/>
      <c r="AF34" s="2"/>
      <c r="AG34" s="2"/>
      <c r="AH34" s="2"/>
      <c r="AI34" s="9">
        <v>1</v>
      </c>
      <c r="AJ34" s="15">
        <f>SUM(C34:AI34)</f>
        <v>1</v>
      </c>
      <c r="AK34" s="5">
        <v>1</v>
      </c>
      <c r="AL34" s="16">
        <f>AJ34/AK34</f>
        <v>1</v>
      </c>
      <c r="AM34" s="11"/>
      <c r="AN34" s="24"/>
    </row>
    <row r="35" spans="1:41" ht="12.75" x14ac:dyDescent="0.2">
      <c r="A35" s="78" t="s">
        <v>486</v>
      </c>
      <c r="B35" s="78" t="s">
        <v>35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>
        <v>2.5</v>
      </c>
      <c r="W35" s="9"/>
      <c r="X35" s="2"/>
      <c r="Y35" s="34"/>
      <c r="Z35" s="9"/>
      <c r="AA35" s="9"/>
      <c r="AB35" s="2"/>
      <c r="AC35" s="34"/>
      <c r="AD35" s="9"/>
      <c r="AE35" s="2"/>
      <c r="AF35" s="2"/>
      <c r="AG35" s="2"/>
      <c r="AH35" s="2"/>
      <c r="AI35" s="9"/>
      <c r="AJ35" s="15">
        <f>SUM(C35:V35)</f>
        <v>2.5</v>
      </c>
      <c r="AK35" s="1">
        <f>COUNTA(C35:V35)</f>
        <v>1</v>
      </c>
      <c r="AL35" s="16">
        <f>AJ35/AK35</f>
        <v>2.5</v>
      </c>
      <c r="AM35" s="11"/>
      <c r="AN35" s="24"/>
    </row>
    <row r="36" spans="1:41" ht="12.75" x14ac:dyDescent="0.2">
      <c r="A36" s="78" t="s">
        <v>7</v>
      </c>
      <c r="B36" s="78" t="s">
        <v>8</v>
      </c>
      <c r="C36" s="2"/>
      <c r="D36" s="2"/>
      <c r="E36" s="2"/>
      <c r="F36" s="2"/>
      <c r="G36" s="2"/>
      <c r="H36" s="2">
        <v>2.5</v>
      </c>
      <c r="I36" s="2"/>
      <c r="J36" s="2"/>
      <c r="K36" s="2"/>
      <c r="L36" s="2"/>
      <c r="M36" s="2"/>
      <c r="N36" s="2"/>
      <c r="O36" s="2"/>
      <c r="P36" s="2">
        <v>5</v>
      </c>
      <c r="Q36" s="2"/>
      <c r="R36" s="2"/>
      <c r="S36" s="2">
        <v>5.5</v>
      </c>
      <c r="T36" s="2">
        <v>4.5</v>
      </c>
      <c r="U36" s="2"/>
      <c r="V36" s="2">
        <v>5</v>
      </c>
      <c r="W36" s="9">
        <v>5</v>
      </c>
      <c r="X36" s="2"/>
      <c r="Y36" s="34"/>
      <c r="Z36" s="9"/>
      <c r="AA36" s="9"/>
      <c r="AB36" s="2"/>
      <c r="AC36" s="34"/>
      <c r="AD36" s="9"/>
      <c r="AE36" s="2"/>
      <c r="AF36" s="2"/>
      <c r="AG36" s="2"/>
      <c r="AH36" s="2">
        <v>4.5</v>
      </c>
      <c r="AI36" s="9"/>
      <c r="AJ36" s="15">
        <f>SUM(C36:AI36)</f>
        <v>32</v>
      </c>
      <c r="AK36" s="1">
        <v>7</v>
      </c>
      <c r="AL36" s="16">
        <f>AJ36/AK36</f>
        <v>4.5714285714285712</v>
      </c>
      <c r="AM36" s="11"/>
      <c r="AN36" s="24"/>
    </row>
    <row r="37" spans="1:41" ht="12.75" x14ac:dyDescent="0.2">
      <c r="A37" s="78" t="s">
        <v>9</v>
      </c>
      <c r="B37" s="78" t="s">
        <v>10</v>
      </c>
      <c r="C37" s="2"/>
      <c r="D37" s="2"/>
      <c r="E37" s="2"/>
      <c r="F37" s="2"/>
      <c r="G37" s="2"/>
      <c r="H37" s="2"/>
      <c r="I37" s="2"/>
      <c r="J37" s="2">
        <v>4.5</v>
      </c>
      <c r="K37" s="2">
        <v>5.5</v>
      </c>
      <c r="L37" s="2"/>
      <c r="M37" s="2"/>
      <c r="N37" s="2"/>
      <c r="O37" s="2"/>
      <c r="P37" s="2">
        <v>4.5</v>
      </c>
      <c r="Q37" s="28">
        <v>6</v>
      </c>
      <c r="R37" s="28">
        <v>6</v>
      </c>
      <c r="S37" s="28">
        <v>6.5</v>
      </c>
      <c r="T37" s="2">
        <v>5.5</v>
      </c>
      <c r="U37" s="2"/>
      <c r="V37" s="2">
        <v>6</v>
      </c>
      <c r="W37" s="9">
        <v>5</v>
      </c>
      <c r="X37" s="2"/>
      <c r="Y37" s="34"/>
      <c r="Z37" s="9">
        <v>5</v>
      </c>
      <c r="AA37" s="9"/>
      <c r="AB37" s="2"/>
      <c r="AC37" s="34"/>
      <c r="AD37" s="9"/>
      <c r="AE37" s="2"/>
      <c r="AF37" s="2"/>
      <c r="AG37" s="2"/>
      <c r="AH37" s="2"/>
      <c r="AI37" s="9"/>
      <c r="AJ37" s="15">
        <f>SUM(C37:W37)</f>
        <v>49.5</v>
      </c>
      <c r="AK37" s="1">
        <f>COUNTA(C37:Z37)</f>
        <v>10</v>
      </c>
      <c r="AL37" s="16">
        <f>AJ37/AK37</f>
        <v>4.95</v>
      </c>
      <c r="AM37" s="61">
        <v>3</v>
      </c>
      <c r="AN37" s="23"/>
    </row>
    <row r="38" spans="1:41" ht="12.75" x14ac:dyDescent="0.2">
      <c r="A38" s="78" t="s">
        <v>9</v>
      </c>
      <c r="B38" s="78" t="s">
        <v>13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>
        <v>5</v>
      </c>
      <c r="Q38" s="2"/>
      <c r="R38" s="2">
        <v>5.5</v>
      </c>
      <c r="S38" s="2"/>
      <c r="T38" s="2"/>
      <c r="U38" s="2"/>
      <c r="V38" s="2"/>
      <c r="W38" s="9"/>
      <c r="X38" s="2"/>
      <c r="Y38" s="34"/>
      <c r="Z38" s="9"/>
      <c r="AA38" s="9"/>
      <c r="AB38" s="2"/>
      <c r="AC38" s="34"/>
      <c r="AD38" s="9"/>
      <c r="AE38" s="2"/>
      <c r="AF38" s="2"/>
      <c r="AG38" s="2"/>
      <c r="AH38" s="2"/>
      <c r="AI38" s="9"/>
      <c r="AJ38" s="15">
        <f>SUM(C38:U38)</f>
        <v>10.5</v>
      </c>
      <c r="AK38" s="1">
        <f>COUNTA(C38:U38)</f>
        <v>2</v>
      </c>
      <c r="AL38" s="16">
        <f>AJ38/AK38</f>
        <v>5.25</v>
      </c>
      <c r="AM38" s="11"/>
      <c r="AN38" s="24"/>
    </row>
    <row r="39" spans="1:41" ht="12.75" x14ac:dyDescent="0.2">
      <c r="A39" s="78" t="s">
        <v>11</v>
      </c>
      <c r="B39" s="78" t="s">
        <v>13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>
        <v>3.5</v>
      </c>
      <c r="Q39" s="2">
        <v>3</v>
      </c>
      <c r="R39" s="2">
        <v>3</v>
      </c>
      <c r="S39" s="2">
        <v>4</v>
      </c>
      <c r="T39" s="2"/>
      <c r="U39" s="2">
        <v>3</v>
      </c>
      <c r="V39" s="2"/>
      <c r="W39" s="9"/>
      <c r="X39" s="2"/>
      <c r="Y39" s="34"/>
      <c r="Z39" s="9"/>
      <c r="AA39" s="9"/>
      <c r="AB39" s="2"/>
      <c r="AC39" s="34"/>
      <c r="AD39" s="9"/>
      <c r="AE39" s="2"/>
      <c r="AF39" s="2"/>
      <c r="AG39" s="2"/>
      <c r="AH39" s="2"/>
      <c r="AI39" s="9"/>
      <c r="AJ39" s="15">
        <f>SUM(C39:U39)</f>
        <v>16.5</v>
      </c>
      <c r="AK39" s="1">
        <f>COUNTA(C39:U39)</f>
        <v>5</v>
      </c>
      <c r="AL39" s="16">
        <f>AJ39/AK39</f>
        <v>3.3</v>
      </c>
      <c r="AM39" s="11"/>
      <c r="AN39" s="24"/>
    </row>
    <row r="40" spans="1:41" ht="12.75" x14ac:dyDescent="0.2">
      <c r="A40" s="78" t="s">
        <v>11</v>
      </c>
      <c r="B40" s="78" t="s">
        <v>12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>
        <v>3</v>
      </c>
      <c r="Q40" s="2">
        <v>3</v>
      </c>
      <c r="R40" s="2">
        <v>4</v>
      </c>
      <c r="S40" s="2">
        <v>3</v>
      </c>
      <c r="T40" s="2">
        <v>2.5</v>
      </c>
      <c r="U40" s="2"/>
      <c r="V40" s="2"/>
      <c r="W40" s="9"/>
      <c r="X40" s="2"/>
      <c r="Y40" s="34"/>
      <c r="Z40" s="9"/>
      <c r="AA40" s="9"/>
      <c r="AB40" s="2"/>
      <c r="AC40" s="34"/>
      <c r="AD40" s="9"/>
      <c r="AE40" s="2"/>
      <c r="AF40" s="2"/>
      <c r="AG40" s="2"/>
      <c r="AH40" s="2"/>
      <c r="AI40" s="9"/>
      <c r="AJ40" s="15">
        <f>SUM(C40:U40)</f>
        <v>15.5</v>
      </c>
      <c r="AK40" s="1">
        <f>COUNTA(C40:U40)</f>
        <v>5</v>
      </c>
      <c r="AL40" s="16">
        <f>AJ40/AK40</f>
        <v>3.1</v>
      </c>
      <c r="AM40" s="11"/>
      <c r="AN40" s="24"/>
    </row>
    <row r="41" spans="1:41" ht="12.75" x14ac:dyDescent="0.2">
      <c r="A41" s="78" t="s">
        <v>642</v>
      </c>
      <c r="B41" s="78" t="s">
        <v>43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6"/>
      <c r="P41" s="2"/>
      <c r="Q41" s="2"/>
      <c r="R41" s="2"/>
      <c r="S41" s="2"/>
      <c r="T41" s="2"/>
      <c r="U41" s="2"/>
      <c r="V41" s="2"/>
      <c r="W41" s="9"/>
      <c r="X41" s="2"/>
      <c r="Y41" s="34"/>
      <c r="Z41" s="9"/>
      <c r="AA41" s="9"/>
      <c r="AB41" s="2"/>
      <c r="AC41" s="34"/>
      <c r="AD41" s="9">
        <v>3</v>
      </c>
      <c r="AE41" s="2"/>
      <c r="AF41" s="2"/>
      <c r="AG41" s="2"/>
      <c r="AH41" s="2"/>
      <c r="AI41" s="9"/>
      <c r="AJ41" s="15">
        <f>SUM(C41:AD41)</f>
        <v>3</v>
      </c>
      <c r="AK41" s="1">
        <v>1</v>
      </c>
      <c r="AL41" s="16">
        <f>AJ41/AK41</f>
        <v>3</v>
      </c>
      <c r="AM41" s="11"/>
      <c r="AN41" s="24"/>
    </row>
    <row r="42" spans="1:41" ht="12.75" x14ac:dyDescent="0.2">
      <c r="A42" s="78" t="s">
        <v>377</v>
      </c>
      <c r="B42" s="78" t="s">
        <v>47</v>
      </c>
      <c r="C42" s="2"/>
      <c r="D42" s="2"/>
      <c r="E42" s="2"/>
      <c r="F42" s="2"/>
      <c r="G42" s="2"/>
      <c r="H42" s="2"/>
      <c r="I42" s="2"/>
      <c r="J42" s="2">
        <v>3.5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9"/>
      <c r="X42" s="2"/>
      <c r="Y42" s="34"/>
      <c r="Z42" s="9"/>
      <c r="AA42" s="9"/>
      <c r="AB42" s="2"/>
      <c r="AC42" s="34"/>
      <c r="AD42" s="9"/>
      <c r="AE42" s="2"/>
      <c r="AF42" s="2"/>
      <c r="AG42" s="2"/>
      <c r="AH42" s="2"/>
      <c r="AI42" s="9"/>
      <c r="AJ42" s="15">
        <f>SUM(C42:U42)</f>
        <v>3.5</v>
      </c>
      <c r="AK42" s="1">
        <f>COUNTA(C42:U42)</f>
        <v>1</v>
      </c>
      <c r="AL42" s="16">
        <f>AJ42/AK42</f>
        <v>3.5</v>
      </c>
      <c r="AM42" s="11"/>
      <c r="AN42" s="24"/>
      <c r="AO42" s="7"/>
    </row>
    <row r="43" spans="1:41" ht="12.75" x14ac:dyDescent="0.2">
      <c r="A43" s="78" t="s">
        <v>469</v>
      </c>
      <c r="B43" s="78" t="s">
        <v>470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>
        <v>4.5</v>
      </c>
      <c r="W43" s="9"/>
      <c r="X43" s="2"/>
      <c r="Y43" s="34"/>
      <c r="Z43" s="9"/>
      <c r="AA43" s="9">
        <v>6</v>
      </c>
      <c r="AB43" s="2"/>
      <c r="AC43" s="34"/>
      <c r="AD43" s="9"/>
      <c r="AE43" s="2"/>
      <c r="AF43" s="2"/>
      <c r="AG43" s="2"/>
      <c r="AH43" s="2"/>
      <c r="AI43" s="9"/>
      <c r="AJ43" s="15">
        <f>SUM(C43:AB43)</f>
        <v>10.5</v>
      </c>
      <c r="AK43" s="1">
        <v>2</v>
      </c>
      <c r="AL43" s="16">
        <f>AJ43/AK43</f>
        <v>5.25</v>
      </c>
      <c r="AM43" s="11"/>
      <c r="AN43" s="26" t="s">
        <v>464</v>
      </c>
    </row>
    <row r="44" spans="1:41" ht="12.75" x14ac:dyDescent="0.2">
      <c r="A44" s="78" t="s">
        <v>280</v>
      </c>
      <c r="B44" s="78" t="s">
        <v>107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>
        <v>1</v>
      </c>
      <c r="Q44" s="2"/>
      <c r="R44" s="2"/>
      <c r="S44" s="2"/>
      <c r="T44" s="2"/>
      <c r="U44" s="2"/>
      <c r="V44" s="2"/>
      <c r="W44" s="9"/>
      <c r="X44" s="2"/>
      <c r="Y44" s="34"/>
      <c r="Z44" s="9"/>
      <c r="AA44" s="9"/>
      <c r="AB44" s="2"/>
      <c r="AC44" s="34"/>
      <c r="AD44" s="9"/>
      <c r="AE44" s="2"/>
      <c r="AF44" s="2"/>
      <c r="AG44" s="2"/>
      <c r="AH44" s="2"/>
      <c r="AI44" s="9"/>
      <c r="AJ44" s="15">
        <f>SUM(C44:U44)</f>
        <v>1</v>
      </c>
      <c r="AK44" s="1">
        <f>COUNTA(C44:U44)</f>
        <v>1</v>
      </c>
      <c r="AL44" s="16">
        <f>AJ44/AK44</f>
        <v>1</v>
      </c>
      <c r="AM44" s="11"/>
      <c r="AN44" s="24"/>
    </row>
    <row r="45" spans="1:41" ht="12.75" x14ac:dyDescent="0.2">
      <c r="A45" s="78" t="s">
        <v>542</v>
      </c>
      <c r="B45" s="78" t="s">
        <v>15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9"/>
      <c r="X45" s="2"/>
      <c r="Y45" s="34"/>
      <c r="Z45" s="9">
        <v>6.5</v>
      </c>
      <c r="AA45" s="9"/>
      <c r="AB45" s="2"/>
      <c r="AC45" s="34"/>
      <c r="AD45" s="9"/>
      <c r="AE45" s="2"/>
      <c r="AF45" s="2"/>
      <c r="AG45" s="2"/>
      <c r="AH45" s="2"/>
      <c r="AI45" s="9"/>
      <c r="AJ45" s="15">
        <f>SUM(C45:Z45)</f>
        <v>6.5</v>
      </c>
      <c r="AK45" s="1">
        <v>1</v>
      </c>
      <c r="AL45" s="16">
        <f>AJ45/AK45</f>
        <v>6.5</v>
      </c>
      <c r="AM45" s="11"/>
      <c r="AN45" s="24"/>
    </row>
    <row r="46" spans="1:41" ht="12.75" x14ac:dyDescent="0.2">
      <c r="A46" s="78" t="s">
        <v>318</v>
      </c>
      <c r="B46" s="78" t="s">
        <v>10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>
        <v>1.5</v>
      </c>
      <c r="N46" s="2"/>
      <c r="O46" s="2"/>
      <c r="P46" s="2"/>
      <c r="Q46" s="2"/>
      <c r="R46" s="2"/>
      <c r="S46" s="2"/>
      <c r="T46" s="2"/>
      <c r="U46" s="2"/>
      <c r="V46" s="2"/>
      <c r="W46" s="9"/>
      <c r="X46" s="2"/>
      <c r="Y46" s="34"/>
      <c r="Z46" s="9"/>
      <c r="AA46" s="9"/>
      <c r="AB46" s="2"/>
      <c r="AC46" s="34"/>
      <c r="AD46" s="9"/>
      <c r="AE46" s="2"/>
      <c r="AF46" s="2"/>
      <c r="AG46" s="2"/>
      <c r="AH46" s="2"/>
      <c r="AI46" s="9"/>
      <c r="AJ46" s="15">
        <f>SUM(C46:U46)</f>
        <v>1.5</v>
      </c>
      <c r="AK46" s="1">
        <f>COUNTA(C46:U46)</f>
        <v>1</v>
      </c>
      <c r="AL46" s="16">
        <f>AJ46/AK46</f>
        <v>1.5</v>
      </c>
      <c r="AM46" s="11"/>
      <c r="AN46" s="24"/>
    </row>
    <row r="47" spans="1:41" ht="12.75" x14ac:dyDescent="0.2">
      <c r="A47" s="78" t="s">
        <v>248</v>
      </c>
      <c r="B47" s="78" t="s">
        <v>5</v>
      </c>
      <c r="C47" s="2"/>
      <c r="D47" s="2"/>
      <c r="E47" s="2"/>
      <c r="F47" s="2">
        <v>3.5</v>
      </c>
      <c r="G47" s="2">
        <v>4</v>
      </c>
      <c r="H47" s="2">
        <v>3</v>
      </c>
      <c r="I47" s="2">
        <v>3.5</v>
      </c>
      <c r="J47" s="2"/>
      <c r="K47" s="2">
        <v>4.5</v>
      </c>
      <c r="L47" s="2"/>
      <c r="M47" s="2"/>
      <c r="N47" s="2"/>
      <c r="O47" s="2"/>
      <c r="P47" s="2">
        <v>2</v>
      </c>
      <c r="Q47" s="2">
        <v>3</v>
      </c>
      <c r="R47" s="2"/>
      <c r="S47" s="2"/>
      <c r="T47" s="2"/>
      <c r="U47" s="2"/>
      <c r="V47" s="2"/>
      <c r="W47" s="9"/>
      <c r="X47" s="2"/>
      <c r="Y47" s="34"/>
      <c r="Z47" s="9"/>
      <c r="AA47" s="9"/>
      <c r="AB47" s="2"/>
      <c r="AC47" s="34"/>
      <c r="AD47" s="9"/>
      <c r="AE47" s="2"/>
      <c r="AF47" s="2"/>
      <c r="AG47" s="2"/>
      <c r="AH47" s="2"/>
      <c r="AI47" s="9"/>
      <c r="AJ47" s="15">
        <f>SUM(C47:U47)</f>
        <v>23.5</v>
      </c>
      <c r="AK47" s="1">
        <f>COUNTA(C47:U47)</f>
        <v>7</v>
      </c>
      <c r="AL47" s="16">
        <f>AJ47/AK47</f>
        <v>3.3571428571428572</v>
      </c>
      <c r="AM47" s="11"/>
      <c r="AN47" s="24"/>
    </row>
    <row r="48" spans="1:41" ht="12.75" x14ac:dyDescent="0.2">
      <c r="A48" s="78" t="s">
        <v>248</v>
      </c>
      <c r="B48" s="78" t="s">
        <v>43</v>
      </c>
      <c r="C48" s="2"/>
      <c r="D48" s="2"/>
      <c r="E48" s="2"/>
      <c r="F48" s="2">
        <v>3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9"/>
      <c r="X48" s="2"/>
      <c r="Y48" s="34"/>
      <c r="Z48" s="9"/>
      <c r="AA48" s="9"/>
      <c r="AB48" s="2"/>
      <c r="AC48" s="34"/>
      <c r="AD48" s="9"/>
      <c r="AE48" s="2"/>
      <c r="AF48" s="2"/>
      <c r="AG48" s="2"/>
      <c r="AH48" s="2"/>
      <c r="AI48" s="9"/>
      <c r="AJ48" s="15">
        <f>SUM(C48:U48)</f>
        <v>3</v>
      </c>
      <c r="AK48" s="1">
        <f>COUNTA(C48:U48)</f>
        <v>1</v>
      </c>
      <c r="AL48" s="16">
        <f>AJ48/AK48</f>
        <v>3</v>
      </c>
      <c r="AM48" s="11"/>
      <c r="AN48" s="24"/>
    </row>
    <row r="49" spans="1:40" ht="12.75" x14ac:dyDescent="0.2">
      <c r="A49" s="78" t="s">
        <v>247</v>
      </c>
      <c r="B49" s="78" t="s">
        <v>13</v>
      </c>
      <c r="C49" s="2"/>
      <c r="D49" s="2"/>
      <c r="E49" s="2"/>
      <c r="F49" s="2"/>
      <c r="G49" s="2"/>
      <c r="H49" s="2"/>
      <c r="I49" s="2"/>
      <c r="J49" s="2">
        <v>3</v>
      </c>
      <c r="K49" s="2">
        <v>2</v>
      </c>
      <c r="L49" s="2">
        <v>3.5</v>
      </c>
      <c r="M49" s="2">
        <v>5</v>
      </c>
      <c r="N49" s="2"/>
      <c r="O49" s="2">
        <v>3</v>
      </c>
      <c r="P49" s="2">
        <v>4</v>
      </c>
      <c r="Q49" s="2">
        <v>3</v>
      </c>
      <c r="R49" s="2"/>
      <c r="S49" s="2"/>
      <c r="T49" s="2"/>
      <c r="U49" s="2"/>
      <c r="V49" s="2"/>
      <c r="W49" s="9"/>
      <c r="X49" s="2"/>
      <c r="Y49" s="34"/>
      <c r="Z49" s="9"/>
      <c r="AA49" s="9"/>
      <c r="AB49" s="2"/>
      <c r="AC49" s="34"/>
      <c r="AD49" s="9"/>
      <c r="AE49" s="2"/>
      <c r="AF49" s="2"/>
      <c r="AG49" s="2"/>
      <c r="AH49" s="2"/>
      <c r="AI49" s="9"/>
      <c r="AJ49" s="15">
        <f>SUM(C49:U49)</f>
        <v>23.5</v>
      </c>
      <c r="AK49" s="1">
        <f>COUNTA(C49:U49)</f>
        <v>7</v>
      </c>
      <c r="AL49" s="16">
        <f>AJ49/AK49</f>
        <v>3.3571428571428572</v>
      </c>
      <c r="AM49" s="11"/>
      <c r="AN49" s="24"/>
    </row>
    <row r="50" spans="1:40" ht="12.75" x14ac:dyDescent="0.2">
      <c r="A50" s="78" t="s">
        <v>538</v>
      </c>
      <c r="B50" s="78" t="s">
        <v>13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9"/>
      <c r="X50" s="2"/>
      <c r="Y50" s="34"/>
      <c r="Z50" s="29">
        <v>8</v>
      </c>
      <c r="AA50" s="10"/>
      <c r="AB50" s="6"/>
      <c r="AC50" s="36"/>
      <c r="AD50" s="10"/>
      <c r="AE50" s="6"/>
      <c r="AF50" s="6"/>
      <c r="AG50" s="6"/>
      <c r="AH50" s="6"/>
      <c r="AI50" s="10"/>
      <c r="AJ50" s="15">
        <f>SUM(C50:Z50)</f>
        <v>8</v>
      </c>
      <c r="AK50" s="1">
        <v>1</v>
      </c>
      <c r="AL50" s="16">
        <f>AJ50/AK50</f>
        <v>8</v>
      </c>
      <c r="AM50" s="11">
        <v>1</v>
      </c>
      <c r="AN50" s="24"/>
    </row>
    <row r="51" spans="1:40" ht="12.75" x14ac:dyDescent="0.2">
      <c r="A51" s="78" t="s">
        <v>217</v>
      </c>
      <c r="B51" s="78" t="s">
        <v>218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>
        <v>2</v>
      </c>
      <c r="S51" s="2"/>
      <c r="T51" s="2"/>
      <c r="U51" s="2"/>
      <c r="V51" s="2"/>
      <c r="W51" s="9"/>
      <c r="X51" s="2"/>
      <c r="Y51" s="34"/>
      <c r="Z51" s="9"/>
      <c r="AA51" s="9"/>
      <c r="AB51" s="2"/>
      <c r="AC51" s="34"/>
      <c r="AD51" s="9"/>
      <c r="AE51" s="2"/>
      <c r="AF51" s="2"/>
      <c r="AG51" s="2"/>
      <c r="AH51" s="2"/>
      <c r="AI51" s="9"/>
      <c r="AJ51" s="15">
        <f>SUM(C51:U51)</f>
        <v>2</v>
      </c>
      <c r="AK51" s="1">
        <f>COUNTA(C51:U51)</f>
        <v>1</v>
      </c>
      <c r="AL51" s="16">
        <f>AJ51/AK51</f>
        <v>2</v>
      </c>
      <c r="AM51" s="11"/>
      <c r="AN51" s="24"/>
    </row>
    <row r="52" spans="1:40" ht="12.75" x14ac:dyDescent="0.2">
      <c r="A52" s="78" t="s">
        <v>408</v>
      </c>
      <c r="B52" s="78" t="s">
        <v>84</v>
      </c>
      <c r="C52" s="2"/>
      <c r="D52" s="2"/>
      <c r="E52" s="2"/>
      <c r="F52" s="2"/>
      <c r="G52" s="2"/>
      <c r="H52" s="2"/>
      <c r="I52" s="2">
        <v>2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9"/>
      <c r="X52" s="2"/>
      <c r="Y52" s="34"/>
      <c r="Z52" s="9"/>
      <c r="AA52" s="9"/>
      <c r="AB52" s="2"/>
      <c r="AC52" s="34"/>
      <c r="AD52" s="9"/>
      <c r="AE52" s="2"/>
      <c r="AF52" s="2"/>
      <c r="AG52" s="2"/>
      <c r="AH52" s="2"/>
      <c r="AI52" s="9"/>
      <c r="AJ52" s="15">
        <f>SUM(C52:U52)</f>
        <v>2</v>
      </c>
      <c r="AK52" s="1">
        <f>COUNTA(C52:U52)</f>
        <v>1</v>
      </c>
      <c r="AL52" s="16">
        <f>AJ52/AK52</f>
        <v>2</v>
      </c>
      <c r="AM52" s="11"/>
      <c r="AN52" s="24"/>
    </row>
    <row r="53" spans="1:40" ht="12.75" x14ac:dyDescent="0.2">
      <c r="A53" s="78" t="s">
        <v>541</v>
      </c>
      <c r="B53" s="78" t="s">
        <v>43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9"/>
      <c r="X53" s="2"/>
      <c r="Y53" s="34"/>
      <c r="Z53" s="9">
        <v>6.5</v>
      </c>
      <c r="AA53" s="9"/>
      <c r="AB53" s="2"/>
      <c r="AC53" s="34"/>
      <c r="AD53" s="9"/>
      <c r="AE53" s="2"/>
      <c r="AF53" s="2"/>
      <c r="AG53" s="2"/>
      <c r="AH53" s="2"/>
      <c r="AI53" s="9"/>
      <c r="AJ53" s="15">
        <f>SUM(C53:Z53)</f>
        <v>6.5</v>
      </c>
      <c r="AK53" s="1">
        <v>1</v>
      </c>
      <c r="AL53" s="16">
        <f>AJ53/AK53</f>
        <v>6.5</v>
      </c>
      <c r="AM53" s="11"/>
      <c r="AN53" s="24"/>
    </row>
    <row r="54" spans="1:40" ht="12.75" x14ac:dyDescent="0.2">
      <c r="A54" s="78" t="s">
        <v>14</v>
      </c>
      <c r="B54" s="78" t="s">
        <v>15</v>
      </c>
      <c r="C54" s="2"/>
      <c r="D54" s="2"/>
      <c r="E54" s="2"/>
      <c r="F54" s="2"/>
      <c r="G54" s="2"/>
      <c r="H54" s="2"/>
      <c r="I54" s="2">
        <v>4.5</v>
      </c>
      <c r="J54" s="2"/>
      <c r="K54" s="2"/>
      <c r="L54" s="2"/>
      <c r="M54" s="2"/>
      <c r="N54" s="2"/>
      <c r="O54" s="2"/>
      <c r="P54" s="2"/>
      <c r="Q54" s="2">
        <v>4</v>
      </c>
      <c r="R54" s="2">
        <v>4</v>
      </c>
      <c r="S54" s="2">
        <v>4</v>
      </c>
      <c r="T54" s="2">
        <v>4</v>
      </c>
      <c r="U54" s="2">
        <v>3.5</v>
      </c>
      <c r="V54" s="2">
        <v>3</v>
      </c>
      <c r="W54" s="9">
        <v>3.5</v>
      </c>
      <c r="X54" s="2">
        <v>3.5</v>
      </c>
      <c r="Y54" s="34">
        <v>5</v>
      </c>
      <c r="Z54" s="9">
        <v>3.5</v>
      </c>
      <c r="AA54" s="9">
        <v>5</v>
      </c>
      <c r="AB54" s="2">
        <v>5</v>
      </c>
      <c r="AC54" s="34">
        <v>5</v>
      </c>
      <c r="AD54" s="9">
        <v>4.5</v>
      </c>
      <c r="AE54" s="2">
        <v>3.5</v>
      </c>
      <c r="AF54" s="2">
        <v>4</v>
      </c>
      <c r="AG54" s="2">
        <v>4.5</v>
      </c>
      <c r="AH54" s="2"/>
      <c r="AI54" s="9">
        <v>3.5</v>
      </c>
      <c r="AJ54" s="15">
        <f>SUM(C54:AI54)</f>
        <v>77.5</v>
      </c>
      <c r="AK54" s="1">
        <v>19</v>
      </c>
      <c r="AL54" s="16">
        <f>AJ54/AK54</f>
        <v>4.0789473684210522</v>
      </c>
      <c r="AM54" s="11"/>
      <c r="AN54" s="24"/>
    </row>
    <row r="55" spans="1:40" ht="12.75" x14ac:dyDescent="0.2">
      <c r="A55" s="78" t="s">
        <v>16</v>
      </c>
      <c r="B55" s="78" t="s">
        <v>17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>
        <v>1</v>
      </c>
      <c r="R55" s="2">
        <v>2.5</v>
      </c>
      <c r="S55" s="2"/>
      <c r="T55" s="2">
        <v>1</v>
      </c>
      <c r="U55" s="2">
        <v>0</v>
      </c>
      <c r="V55" s="2"/>
      <c r="W55" s="9"/>
      <c r="X55" s="2"/>
      <c r="Y55" s="34"/>
      <c r="Z55" s="9"/>
      <c r="AA55" s="9"/>
      <c r="AB55" s="2"/>
      <c r="AC55" s="34"/>
      <c r="AD55" s="9"/>
      <c r="AE55" s="2"/>
      <c r="AF55" s="2"/>
      <c r="AG55" s="2"/>
      <c r="AH55" s="2"/>
      <c r="AI55" s="9"/>
      <c r="AJ55" s="15">
        <f>SUM(C55:U55)</f>
        <v>4.5</v>
      </c>
      <c r="AK55" s="1">
        <f>COUNTA(C55:U55)</f>
        <v>4</v>
      </c>
      <c r="AL55" s="16">
        <f>AJ55/AK55</f>
        <v>1.125</v>
      </c>
      <c r="AM55" s="11"/>
      <c r="AN55" s="25" t="s">
        <v>523</v>
      </c>
    </row>
    <row r="56" spans="1:40" ht="12.75" x14ac:dyDescent="0.2">
      <c r="A56" s="78" t="s">
        <v>186</v>
      </c>
      <c r="B56" s="78" t="s">
        <v>29</v>
      </c>
      <c r="C56" s="2"/>
      <c r="D56" s="2"/>
      <c r="E56" s="2"/>
      <c r="F56" s="2"/>
      <c r="G56" s="2">
        <v>4.5</v>
      </c>
      <c r="H56" s="2">
        <v>4</v>
      </c>
      <c r="I56" s="2">
        <v>3.5</v>
      </c>
      <c r="J56" s="2"/>
      <c r="K56" s="2">
        <v>4.5</v>
      </c>
      <c r="L56" s="2">
        <v>5</v>
      </c>
      <c r="M56" s="2">
        <v>4</v>
      </c>
      <c r="N56" s="2">
        <v>4</v>
      </c>
      <c r="O56" s="2"/>
      <c r="P56" s="2"/>
      <c r="Q56" s="2"/>
      <c r="R56" s="2"/>
      <c r="S56" s="2">
        <v>3</v>
      </c>
      <c r="T56" s="2"/>
      <c r="U56" s="2"/>
      <c r="V56" s="2"/>
      <c r="W56" s="9"/>
      <c r="X56" s="2"/>
      <c r="Y56" s="34"/>
      <c r="Z56" s="9"/>
      <c r="AA56" s="9"/>
      <c r="AB56" s="2"/>
      <c r="AC56" s="34">
        <v>4.5</v>
      </c>
      <c r="AD56" s="9"/>
      <c r="AE56" s="2"/>
      <c r="AF56" s="2"/>
      <c r="AG56" s="2"/>
      <c r="AH56" s="2"/>
      <c r="AI56" s="9"/>
      <c r="AJ56" s="15">
        <f>SUM(C56:AC56)</f>
        <v>37</v>
      </c>
      <c r="AK56" s="1">
        <v>9</v>
      </c>
      <c r="AL56" s="16">
        <f>AJ56/AK56</f>
        <v>4.1111111111111107</v>
      </c>
      <c r="AM56" s="11"/>
      <c r="AN56" s="24"/>
    </row>
    <row r="57" spans="1:40" ht="12.75" x14ac:dyDescent="0.2">
      <c r="A57" s="78" t="s">
        <v>186</v>
      </c>
      <c r="B57" s="78" t="s">
        <v>47</v>
      </c>
      <c r="C57" s="2"/>
      <c r="D57" s="2"/>
      <c r="E57" s="2"/>
      <c r="F57" s="2"/>
      <c r="G57" s="2"/>
      <c r="H57" s="2"/>
      <c r="I57" s="2">
        <v>3</v>
      </c>
      <c r="J57" s="2"/>
      <c r="K57" s="2"/>
      <c r="L57" s="2">
        <v>3.5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9"/>
      <c r="X57" s="2"/>
      <c r="Y57" s="34"/>
      <c r="Z57" s="9"/>
      <c r="AA57" s="9"/>
      <c r="AB57" s="2"/>
      <c r="AC57" s="34"/>
      <c r="AD57" s="9"/>
      <c r="AE57" s="2"/>
      <c r="AF57" s="2"/>
      <c r="AG57" s="2"/>
      <c r="AH57" s="2"/>
      <c r="AI57" s="9"/>
      <c r="AJ57" s="15">
        <f>SUM(C57:U57)</f>
        <v>6.5</v>
      </c>
      <c r="AK57" s="1">
        <f>COUNTA(C57:U57)</f>
        <v>2</v>
      </c>
      <c r="AL57" s="16">
        <f>AJ57/AK57</f>
        <v>3.25</v>
      </c>
      <c r="AM57" s="11"/>
      <c r="AN57" s="24"/>
    </row>
    <row r="58" spans="1:40" ht="12.75" x14ac:dyDescent="0.2">
      <c r="A58" s="78" t="s">
        <v>186</v>
      </c>
      <c r="B58" s="78" t="s">
        <v>56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6"/>
      <c r="P58" s="2"/>
      <c r="Q58" s="2"/>
      <c r="R58" s="2"/>
      <c r="S58" s="2"/>
      <c r="T58" s="2"/>
      <c r="U58" s="2"/>
      <c r="V58" s="2"/>
      <c r="W58" s="9"/>
      <c r="X58" s="2"/>
      <c r="Y58" s="34"/>
      <c r="Z58" s="9"/>
      <c r="AA58" s="9"/>
      <c r="AB58" s="2"/>
      <c r="AC58" s="34"/>
      <c r="AD58" s="9"/>
      <c r="AE58" s="2">
        <v>3</v>
      </c>
      <c r="AF58" s="2"/>
      <c r="AG58" s="2"/>
      <c r="AH58" s="2"/>
      <c r="AI58" s="9"/>
      <c r="AJ58" s="15">
        <f>SUM(C58:AF58)</f>
        <v>3</v>
      </c>
      <c r="AK58" s="1">
        <v>1</v>
      </c>
      <c r="AL58" s="16">
        <f>AJ58/AK58</f>
        <v>3</v>
      </c>
      <c r="AM58" s="11"/>
      <c r="AN58" s="24"/>
    </row>
    <row r="59" spans="1:40" ht="12.75" x14ac:dyDescent="0.2">
      <c r="A59" s="78" t="s">
        <v>329</v>
      </c>
      <c r="B59" s="78" t="s">
        <v>33</v>
      </c>
      <c r="C59" s="2"/>
      <c r="D59" s="2"/>
      <c r="E59" s="2"/>
      <c r="F59" s="2"/>
      <c r="G59" s="2"/>
      <c r="H59" s="2"/>
      <c r="I59" s="2"/>
      <c r="J59" s="2"/>
      <c r="K59" s="2">
        <v>2</v>
      </c>
      <c r="L59" s="2">
        <v>3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9"/>
      <c r="X59" s="2"/>
      <c r="Y59" s="34"/>
      <c r="Z59" s="9"/>
      <c r="AA59" s="9"/>
      <c r="AB59" s="2"/>
      <c r="AC59" s="34"/>
      <c r="AD59" s="9"/>
      <c r="AE59" s="2"/>
      <c r="AF59" s="2"/>
      <c r="AG59" s="2"/>
      <c r="AH59" s="2"/>
      <c r="AI59" s="9"/>
      <c r="AJ59" s="15">
        <f>SUM(C59:U59)</f>
        <v>5</v>
      </c>
      <c r="AK59" s="1">
        <f>COUNTA(C59:U59)</f>
        <v>2</v>
      </c>
      <c r="AL59" s="16">
        <f>AJ59/AK59</f>
        <v>2.5</v>
      </c>
      <c r="AM59" s="11"/>
      <c r="AN59" s="24"/>
    </row>
    <row r="60" spans="1:40" ht="12.75" x14ac:dyDescent="0.2">
      <c r="A60" s="78" t="s">
        <v>125</v>
      </c>
      <c r="B60" s="78" t="s">
        <v>21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>
        <v>2.5</v>
      </c>
      <c r="V60" s="2"/>
      <c r="W60" s="9"/>
      <c r="X60" s="2"/>
      <c r="Y60" s="34"/>
      <c r="Z60" s="9"/>
      <c r="AA60" s="9"/>
      <c r="AB60" s="2"/>
      <c r="AC60" s="34"/>
      <c r="AD60" s="9"/>
      <c r="AE60" s="2"/>
      <c r="AF60" s="2"/>
      <c r="AG60" s="2"/>
      <c r="AH60" s="2"/>
      <c r="AI60" s="9"/>
      <c r="AJ60" s="15">
        <f>SUM(C60:U60)</f>
        <v>2.5</v>
      </c>
      <c r="AK60" s="1">
        <f>COUNTA(C60:U60)</f>
        <v>1</v>
      </c>
      <c r="AL60" s="16">
        <f>AJ60/AK60</f>
        <v>2.5</v>
      </c>
      <c r="AM60" s="11"/>
      <c r="AN60" s="24"/>
    </row>
    <row r="61" spans="1:40" ht="12.75" x14ac:dyDescent="0.2">
      <c r="A61" s="78" t="s">
        <v>229</v>
      </c>
      <c r="B61" s="78" t="s">
        <v>5</v>
      </c>
      <c r="C61" s="2"/>
      <c r="D61" s="2"/>
      <c r="E61" s="2"/>
      <c r="F61" s="2">
        <v>3.5</v>
      </c>
      <c r="G61" s="2"/>
      <c r="H61" s="2">
        <v>2.5</v>
      </c>
      <c r="I61" s="2">
        <v>3</v>
      </c>
      <c r="J61" s="2"/>
      <c r="K61" s="2">
        <v>4</v>
      </c>
      <c r="L61" s="2"/>
      <c r="M61" s="2"/>
      <c r="N61" s="2"/>
      <c r="O61" s="2">
        <v>5.5</v>
      </c>
      <c r="P61" s="2"/>
      <c r="Q61" s="2">
        <v>4.5</v>
      </c>
      <c r="R61" s="2"/>
      <c r="S61" s="2"/>
      <c r="T61" s="2"/>
      <c r="U61" s="2"/>
      <c r="V61" s="2">
        <v>4.5</v>
      </c>
      <c r="W61" s="9">
        <v>4.5</v>
      </c>
      <c r="X61" s="2"/>
      <c r="Y61" s="34"/>
      <c r="Z61" s="9"/>
      <c r="AA61" s="9"/>
      <c r="AB61" s="2"/>
      <c r="AC61" s="34">
        <v>6</v>
      </c>
      <c r="AD61" s="9"/>
      <c r="AE61" s="2"/>
      <c r="AF61" s="2"/>
      <c r="AG61" s="2"/>
      <c r="AH61" s="2"/>
      <c r="AI61" s="9"/>
      <c r="AJ61" s="15">
        <f>SUM(C61:AC61)</f>
        <v>38</v>
      </c>
      <c r="AK61" s="1">
        <v>9</v>
      </c>
      <c r="AL61" s="16">
        <f>AJ61/AK61</f>
        <v>4.2222222222222223</v>
      </c>
      <c r="AM61" s="11"/>
      <c r="AN61" s="24"/>
    </row>
    <row r="62" spans="1:40" ht="12.75" x14ac:dyDescent="0.2">
      <c r="A62" s="85" t="s">
        <v>229</v>
      </c>
      <c r="B62" s="85" t="s">
        <v>19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9"/>
      <c r="X62" s="2">
        <v>2</v>
      </c>
      <c r="Y62" s="34"/>
      <c r="Z62" s="9">
        <v>3.5</v>
      </c>
      <c r="AA62" s="9"/>
      <c r="AB62" s="2"/>
      <c r="AC62" s="34"/>
      <c r="AD62" s="9"/>
      <c r="AE62" s="2"/>
      <c r="AF62" s="2">
        <v>3</v>
      </c>
      <c r="AG62" s="2"/>
      <c r="AH62" s="2"/>
      <c r="AI62" s="9"/>
      <c r="AJ62" s="15">
        <f>SUM(C62:AF62)</f>
        <v>8.5</v>
      </c>
      <c r="AK62" s="1">
        <v>3</v>
      </c>
      <c r="AL62" s="16">
        <f>AJ62/AK62</f>
        <v>2.8333333333333335</v>
      </c>
      <c r="AM62" s="11"/>
      <c r="AN62" s="24"/>
    </row>
    <row r="63" spans="1:40" ht="12.75" x14ac:dyDescent="0.2">
      <c r="A63" s="78" t="s">
        <v>229</v>
      </c>
      <c r="B63" s="78" t="s">
        <v>121</v>
      </c>
      <c r="C63" s="2"/>
      <c r="D63" s="2"/>
      <c r="E63" s="2"/>
      <c r="F63" s="2">
        <v>2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>
        <v>3.5</v>
      </c>
      <c r="W63" s="9"/>
      <c r="X63" s="2"/>
      <c r="Y63" s="34"/>
      <c r="Z63" s="9"/>
      <c r="AA63" s="9"/>
      <c r="AB63" s="2"/>
      <c r="AC63" s="34"/>
      <c r="AD63" s="9"/>
      <c r="AE63" s="2"/>
      <c r="AF63" s="2"/>
      <c r="AG63" s="2"/>
      <c r="AH63" s="2"/>
      <c r="AI63" s="9"/>
      <c r="AJ63" s="15">
        <f>SUM(C63:V63)</f>
        <v>5.5</v>
      </c>
      <c r="AK63" s="1">
        <f>COUNTA(C63:V63)</f>
        <v>2</v>
      </c>
      <c r="AL63" s="16">
        <f>AJ63/AK63</f>
        <v>2.75</v>
      </c>
      <c r="AM63" s="11"/>
      <c r="AN63" s="24"/>
    </row>
    <row r="64" spans="1:40" ht="12.75" x14ac:dyDescent="0.2">
      <c r="A64" s="78" t="s">
        <v>387</v>
      </c>
      <c r="B64" s="78" t="s">
        <v>388</v>
      </c>
      <c r="C64" s="2"/>
      <c r="D64" s="2"/>
      <c r="E64" s="2"/>
      <c r="F64" s="2"/>
      <c r="G64" s="2"/>
      <c r="H64" s="2"/>
      <c r="I64" s="2"/>
      <c r="J64" s="2">
        <v>2.5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9"/>
      <c r="X64" s="2"/>
      <c r="Y64" s="34"/>
      <c r="Z64" s="9"/>
      <c r="AA64" s="9"/>
      <c r="AB64" s="2"/>
      <c r="AC64" s="34"/>
      <c r="AD64" s="9"/>
      <c r="AE64" s="2"/>
      <c r="AF64" s="2"/>
      <c r="AG64" s="2"/>
      <c r="AH64" s="2"/>
      <c r="AI64" s="9"/>
      <c r="AJ64" s="15">
        <f>SUM(C64:U64)</f>
        <v>2.5</v>
      </c>
      <c r="AK64" s="1">
        <f>COUNTA(C64:U64)</f>
        <v>1</v>
      </c>
      <c r="AL64" s="16">
        <f>AJ64/AK64</f>
        <v>2.5</v>
      </c>
      <c r="AM64" s="11"/>
      <c r="AN64" s="24"/>
    </row>
    <row r="65" spans="1:40" ht="12.75" x14ac:dyDescent="0.2">
      <c r="A65" s="78" t="s">
        <v>93</v>
      </c>
      <c r="B65" s="78" t="s">
        <v>94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>
        <v>5.5</v>
      </c>
      <c r="V65" s="2"/>
      <c r="W65" s="9"/>
      <c r="X65" s="2"/>
      <c r="Y65" s="34"/>
      <c r="Z65" s="9"/>
      <c r="AA65" s="9"/>
      <c r="AB65" s="2"/>
      <c r="AC65" s="34"/>
      <c r="AD65" s="9"/>
      <c r="AE65" s="2"/>
      <c r="AF65" s="2"/>
      <c r="AG65" s="2"/>
      <c r="AH65" s="2"/>
      <c r="AI65" s="9"/>
      <c r="AJ65" s="15">
        <f>SUM(C65:U65)</f>
        <v>5.5</v>
      </c>
      <c r="AK65" s="1">
        <f>COUNTA(C65:U65)</f>
        <v>1</v>
      </c>
      <c r="AL65" s="16">
        <f>AJ65/AK65</f>
        <v>5.5</v>
      </c>
      <c r="AM65" s="11"/>
      <c r="AN65" s="24"/>
    </row>
    <row r="66" spans="1:40" ht="12.75" x14ac:dyDescent="0.2">
      <c r="A66" s="78" t="s">
        <v>362</v>
      </c>
      <c r="B66" s="78" t="s">
        <v>5</v>
      </c>
      <c r="C66" s="2"/>
      <c r="D66" s="2"/>
      <c r="E66" s="2"/>
      <c r="F66" s="2"/>
      <c r="G66" s="2"/>
      <c r="H66" s="2"/>
      <c r="I66" s="2">
        <v>5</v>
      </c>
      <c r="J66" s="2">
        <v>4.5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9"/>
      <c r="X66" s="2"/>
      <c r="Y66" s="34"/>
      <c r="Z66" s="9"/>
      <c r="AA66" s="9"/>
      <c r="AB66" s="2"/>
      <c r="AC66" s="34"/>
      <c r="AD66" s="9"/>
      <c r="AE66" s="2"/>
      <c r="AF66" s="2"/>
      <c r="AG66" s="2"/>
      <c r="AH66" s="2"/>
      <c r="AI66" s="9"/>
      <c r="AJ66" s="15">
        <f>SUM(C66:U66)</f>
        <v>9.5</v>
      </c>
      <c r="AK66" s="1">
        <f>COUNTA(C66:U66)</f>
        <v>2</v>
      </c>
      <c r="AL66" s="16">
        <f>AJ66/AK66</f>
        <v>4.75</v>
      </c>
      <c r="AM66" s="11"/>
      <c r="AN66" s="24"/>
    </row>
    <row r="67" spans="1:40" ht="12.75" x14ac:dyDescent="0.2">
      <c r="A67" s="78" t="s">
        <v>478</v>
      </c>
      <c r="B67" s="78" t="s">
        <v>21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>
        <v>3.5</v>
      </c>
      <c r="W67" s="9">
        <v>4</v>
      </c>
      <c r="X67" s="2"/>
      <c r="Y67" s="34"/>
      <c r="Z67" s="9"/>
      <c r="AA67" s="9"/>
      <c r="AB67" s="2"/>
      <c r="AC67" s="34"/>
      <c r="AD67" s="9"/>
      <c r="AE67" s="2"/>
      <c r="AF67" s="2"/>
      <c r="AG67" s="2"/>
      <c r="AH67" s="2"/>
      <c r="AI67" s="9"/>
      <c r="AJ67" s="15">
        <f>SUM(C67:W67)</f>
        <v>7.5</v>
      </c>
      <c r="AK67" s="1">
        <f>COUNTA(C67:W67)</f>
        <v>2</v>
      </c>
      <c r="AL67" s="16">
        <f>AJ67/AK67</f>
        <v>3.75</v>
      </c>
      <c r="AM67" s="11"/>
      <c r="AN67" s="24"/>
    </row>
    <row r="68" spans="1:40" ht="12.75" x14ac:dyDescent="0.2">
      <c r="A68" s="78" t="s">
        <v>578</v>
      </c>
      <c r="B68" s="78" t="s">
        <v>19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9"/>
      <c r="X68" s="2"/>
      <c r="Y68" s="34"/>
      <c r="Z68" s="9"/>
      <c r="AA68" s="9">
        <v>3.5</v>
      </c>
      <c r="AB68" s="2"/>
      <c r="AC68" s="34"/>
      <c r="AD68" s="9"/>
      <c r="AE68" s="2"/>
      <c r="AF68" s="2"/>
      <c r="AG68" s="2"/>
      <c r="AH68" s="2"/>
      <c r="AI68" s="9"/>
      <c r="AJ68" s="15">
        <f>SUM(C68:AB68)</f>
        <v>3.5</v>
      </c>
      <c r="AK68" s="1">
        <v>1</v>
      </c>
      <c r="AL68" s="16">
        <f>AJ68/AK68</f>
        <v>3.5</v>
      </c>
      <c r="AM68" s="11"/>
      <c r="AN68" s="24"/>
    </row>
    <row r="69" spans="1:40" ht="12.75" x14ac:dyDescent="0.2">
      <c r="A69" s="78" t="s">
        <v>204</v>
      </c>
      <c r="B69" s="78" t="s">
        <v>84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>
        <v>4.5</v>
      </c>
      <c r="S69" s="2"/>
      <c r="T69" s="2"/>
      <c r="U69" s="2"/>
      <c r="V69" s="2"/>
      <c r="W69" s="9"/>
      <c r="X69" s="2"/>
      <c r="Y69" s="34"/>
      <c r="Z69" s="9"/>
      <c r="AA69" s="9"/>
      <c r="AB69" s="2"/>
      <c r="AC69" s="34"/>
      <c r="AD69" s="9"/>
      <c r="AE69" s="2"/>
      <c r="AF69" s="2"/>
      <c r="AG69" s="2"/>
      <c r="AH69" s="2"/>
      <c r="AI69" s="9"/>
      <c r="AJ69" s="15">
        <f>SUM(C69:U69)</f>
        <v>4.5</v>
      </c>
      <c r="AK69" s="1">
        <f>COUNTA(C69:U69)</f>
        <v>1</v>
      </c>
      <c r="AL69" s="16">
        <f>AJ69/AK69</f>
        <v>4.5</v>
      </c>
      <c r="AM69" s="11"/>
      <c r="AN69" s="24"/>
    </row>
    <row r="70" spans="1:40" ht="12.75" x14ac:dyDescent="0.2">
      <c r="A70" s="78" t="s">
        <v>653</v>
      </c>
      <c r="B70" s="78" t="s">
        <v>13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6"/>
      <c r="P70" s="2"/>
      <c r="Q70" s="2"/>
      <c r="R70" s="2"/>
      <c r="S70" s="2"/>
      <c r="T70" s="2"/>
      <c r="U70" s="2"/>
      <c r="V70" s="2"/>
      <c r="W70" s="9"/>
      <c r="X70" s="2"/>
      <c r="Y70" s="34"/>
      <c r="Z70" s="9"/>
      <c r="AA70" s="9"/>
      <c r="AB70" s="2"/>
      <c r="AC70" s="34"/>
      <c r="AD70" s="9"/>
      <c r="AE70" s="2">
        <v>3</v>
      </c>
      <c r="AF70" s="2"/>
      <c r="AG70" s="2"/>
      <c r="AH70" s="2"/>
      <c r="AI70" s="9"/>
      <c r="AJ70" s="15">
        <f>SUM(C70:AF70)</f>
        <v>3</v>
      </c>
      <c r="AK70" s="1">
        <v>1</v>
      </c>
      <c r="AL70" s="16">
        <f>AJ70/AK70</f>
        <v>3</v>
      </c>
      <c r="AM70" s="11"/>
      <c r="AN70" s="24"/>
    </row>
    <row r="71" spans="1:40" ht="12.75" x14ac:dyDescent="0.2">
      <c r="A71" s="78" t="s">
        <v>132</v>
      </c>
      <c r="B71" s="78" t="s">
        <v>15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>
        <v>2</v>
      </c>
      <c r="V71" s="2">
        <v>1</v>
      </c>
      <c r="W71" s="9">
        <v>2</v>
      </c>
      <c r="X71" s="2">
        <v>3</v>
      </c>
      <c r="Y71" s="34">
        <v>2.5</v>
      </c>
      <c r="Z71" s="9"/>
      <c r="AA71" s="9"/>
      <c r="AB71" s="2"/>
      <c r="AC71" s="34"/>
      <c r="AD71" s="9"/>
      <c r="AE71" s="2"/>
      <c r="AF71" s="2"/>
      <c r="AG71" s="2"/>
      <c r="AH71" s="2"/>
      <c r="AI71" s="9"/>
      <c r="AJ71" s="15">
        <f>SUM(C71:Z71)</f>
        <v>10.5</v>
      </c>
      <c r="AK71" s="1">
        <f>COUNTA(C71:Z71)</f>
        <v>5</v>
      </c>
      <c r="AL71" s="16">
        <f>AJ71/AK71</f>
        <v>2.1</v>
      </c>
      <c r="AM71" s="11"/>
      <c r="AN71" s="24"/>
    </row>
    <row r="72" spans="1:40" ht="12.75" x14ac:dyDescent="0.2">
      <c r="A72" s="78" t="s">
        <v>322</v>
      </c>
      <c r="B72" s="78" t="s">
        <v>626</v>
      </c>
      <c r="C72" s="2"/>
      <c r="D72" s="2"/>
      <c r="E72" s="2"/>
      <c r="F72" s="2"/>
      <c r="G72" s="2"/>
      <c r="H72" s="2"/>
      <c r="I72" s="2"/>
      <c r="J72" s="2"/>
      <c r="K72" s="2"/>
      <c r="L72" s="2">
        <v>4.5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9"/>
      <c r="X72" s="2"/>
      <c r="Y72" s="34"/>
      <c r="Z72" s="9"/>
      <c r="AA72" s="9"/>
      <c r="AB72" s="2"/>
      <c r="AC72" s="34"/>
      <c r="AD72" s="9"/>
      <c r="AE72" s="2"/>
      <c r="AF72" s="2"/>
      <c r="AG72" s="2"/>
      <c r="AH72" s="2"/>
      <c r="AI72" s="9"/>
      <c r="AJ72" s="15">
        <f>SUM(C72:U72)</f>
        <v>4.5</v>
      </c>
      <c r="AK72" s="1">
        <f>COUNTA(C72:U72)</f>
        <v>1</v>
      </c>
      <c r="AL72" s="16">
        <f>AJ72/AK72</f>
        <v>4.5</v>
      </c>
      <c r="AM72" s="11"/>
      <c r="AN72" s="24"/>
    </row>
    <row r="73" spans="1:40" ht="12.75" x14ac:dyDescent="0.2">
      <c r="A73" s="78" t="s">
        <v>152</v>
      </c>
      <c r="B73" s="78" t="s">
        <v>26</v>
      </c>
      <c r="C73" s="2"/>
      <c r="D73" s="2"/>
      <c r="E73" s="2"/>
      <c r="F73" s="2"/>
      <c r="G73" s="2"/>
      <c r="H73" s="2"/>
      <c r="I73" s="2"/>
      <c r="J73" s="2"/>
      <c r="K73" s="2">
        <v>4</v>
      </c>
      <c r="L73" s="2"/>
      <c r="M73" s="2"/>
      <c r="N73" s="2">
        <v>2</v>
      </c>
      <c r="O73" s="2">
        <v>3</v>
      </c>
      <c r="P73" s="2"/>
      <c r="Q73" s="2">
        <v>3</v>
      </c>
      <c r="R73" s="2">
        <v>3.5</v>
      </c>
      <c r="S73" s="2"/>
      <c r="T73" s="2">
        <v>3</v>
      </c>
      <c r="U73" s="2"/>
      <c r="V73" s="2"/>
      <c r="W73" s="9"/>
      <c r="X73" s="2"/>
      <c r="Y73" s="34"/>
      <c r="Z73" s="9"/>
      <c r="AA73" s="9"/>
      <c r="AB73" s="2"/>
      <c r="AC73" s="34"/>
      <c r="AD73" s="9">
        <v>3</v>
      </c>
      <c r="AE73" s="2"/>
      <c r="AF73" s="2"/>
      <c r="AG73" s="2">
        <v>3.5</v>
      </c>
      <c r="AH73" s="2"/>
      <c r="AI73" s="9"/>
      <c r="AJ73" s="15">
        <f>SUM(C73:AI73)</f>
        <v>25</v>
      </c>
      <c r="AK73" s="1">
        <v>8</v>
      </c>
      <c r="AL73" s="16">
        <f>AJ73/AK73</f>
        <v>3.125</v>
      </c>
      <c r="AM73" s="11"/>
      <c r="AN73" s="24"/>
    </row>
    <row r="74" spans="1:40" ht="12.75" x14ac:dyDescent="0.2">
      <c r="A74" s="78" t="s">
        <v>657</v>
      </c>
      <c r="B74" s="78" t="s">
        <v>8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6"/>
      <c r="P74" s="2"/>
      <c r="Q74" s="2"/>
      <c r="R74" s="2"/>
      <c r="S74" s="2"/>
      <c r="T74" s="2"/>
      <c r="U74" s="2"/>
      <c r="V74" s="2"/>
      <c r="W74" s="9"/>
      <c r="X74" s="2"/>
      <c r="Y74" s="34"/>
      <c r="Z74" s="9"/>
      <c r="AA74" s="9"/>
      <c r="AB74" s="2"/>
      <c r="AC74" s="34"/>
      <c r="AD74" s="9"/>
      <c r="AE74" s="2"/>
      <c r="AF74" s="2">
        <v>5</v>
      </c>
      <c r="AG74" s="2">
        <v>6</v>
      </c>
      <c r="AH74" s="2">
        <v>6</v>
      </c>
      <c r="AI74" s="9"/>
      <c r="AJ74" s="15">
        <f>SUM(C74:AI74)</f>
        <v>17</v>
      </c>
      <c r="AK74" s="1">
        <v>3</v>
      </c>
      <c r="AL74" s="16">
        <f>AJ74/AK74</f>
        <v>5.666666666666667</v>
      </c>
      <c r="AM74" s="11"/>
      <c r="AN74" s="24"/>
    </row>
    <row r="75" spans="1:40" ht="12.75" x14ac:dyDescent="0.2">
      <c r="A75" s="78" t="s">
        <v>657</v>
      </c>
      <c r="B75" s="78" t="s">
        <v>43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6"/>
      <c r="P75" s="2"/>
      <c r="Q75" s="2"/>
      <c r="R75" s="2"/>
      <c r="S75" s="2"/>
      <c r="T75" s="2"/>
      <c r="U75" s="2"/>
      <c r="V75" s="2"/>
      <c r="W75" s="9"/>
      <c r="X75" s="2"/>
      <c r="Y75" s="34"/>
      <c r="Z75" s="9"/>
      <c r="AA75" s="9"/>
      <c r="AB75" s="2"/>
      <c r="AC75" s="34"/>
      <c r="AD75" s="9"/>
      <c r="AE75" s="2"/>
      <c r="AF75" s="28">
        <v>7.5</v>
      </c>
      <c r="AG75" s="2"/>
      <c r="AH75" s="2"/>
      <c r="AI75" s="9"/>
      <c r="AJ75" s="15">
        <f>SUM(C75:AF75)</f>
        <v>7.5</v>
      </c>
      <c r="AK75" s="1">
        <v>1</v>
      </c>
      <c r="AL75" s="16">
        <f>AJ75/AK75</f>
        <v>7.5</v>
      </c>
      <c r="AM75" s="11">
        <v>1</v>
      </c>
      <c r="AN75" s="24"/>
    </row>
    <row r="76" spans="1:40" ht="12.75" x14ac:dyDescent="0.2">
      <c r="A76" s="78" t="s">
        <v>345</v>
      </c>
      <c r="B76" s="78" t="s">
        <v>346</v>
      </c>
      <c r="C76" s="2"/>
      <c r="D76" s="2"/>
      <c r="E76" s="2"/>
      <c r="F76" s="2"/>
      <c r="G76" s="2"/>
      <c r="H76" s="2"/>
      <c r="I76" s="2">
        <v>2</v>
      </c>
      <c r="J76" s="2">
        <v>3</v>
      </c>
      <c r="K76" s="2">
        <v>4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9"/>
      <c r="X76" s="2"/>
      <c r="Y76" s="34"/>
      <c r="Z76" s="9"/>
      <c r="AA76" s="9"/>
      <c r="AB76" s="2"/>
      <c r="AC76" s="34"/>
      <c r="AD76" s="9"/>
      <c r="AE76" s="2"/>
      <c r="AF76" s="2"/>
      <c r="AG76" s="2"/>
      <c r="AH76" s="2"/>
      <c r="AI76" s="9"/>
      <c r="AJ76" s="15">
        <f>SUM(C76:U76)</f>
        <v>9</v>
      </c>
      <c r="AK76" s="1">
        <f>COUNTA(C76:U76)</f>
        <v>3</v>
      </c>
      <c r="AL76" s="16">
        <f>AJ76/AK76</f>
        <v>3</v>
      </c>
      <c r="AM76" s="11"/>
      <c r="AN76" s="24"/>
    </row>
    <row r="77" spans="1:40" ht="12.75" x14ac:dyDescent="0.2">
      <c r="A77" s="78" t="s">
        <v>457</v>
      </c>
      <c r="B77" s="78" t="s">
        <v>5</v>
      </c>
      <c r="C77" s="2">
        <v>4</v>
      </c>
      <c r="D77" s="2">
        <v>2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9"/>
      <c r="X77" s="2"/>
      <c r="Y77" s="34"/>
      <c r="Z77" s="9"/>
      <c r="AA77" s="9"/>
      <c r="AB77" s="2"/>
      <c r="AC77" s="34"/>
      <c r="AD77" s="9"/>
      <c r="AE77" s="2"/>
      <c r="AF77" s="2"/>
      <c r="AG77" s="2"/>
      <c r="AH77" s="2"/>
      <c r="AI77" s="9"/>
      <c r="AJ77" s="15">
        <f>SUM(C77:U77)</f>
        <v>6</v>
      </c>
      <c r="AK77" s="1">
        <f>COUNTA(C77:U77)</f>
        <v>2</v>
      </c>
      <c r="AL77" s="16">
        <f>AJ77/AK77</f>
        <v>3</v>
      </c>
      <c r="AM77" s="11"/>
      <c r="AN77" s="24"/>
    </row>
    <row r="78" spans="1:40" ht="12.75" x14ac:dyDescent="0.2">
      <c r="A78" s="78" t="s">
        <v>428</v>
      </c>
      <c r="B78" s="78" t="s">
        <v>5</v>
      </c>
      <c r="C78" s="2"/>
      <c r="D78" s="2"/>
      <c r="E78" s="2"/>
      <c r="F78" s="2">
        <v>5</v>
      </c>
      <c r="G78" s="2">
        <v>3.5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9"/>
      <c r="X78" s="2"/>
      <c r="Y78" s="34"/>
      <c r="Z78" s="9">
        <v>5</v>
      </c>
      <c r="AA78" s="9"/>
      <c r="AB78" s="2"/>
      <c r="AC78" s="34"/>
      <c r="AD78" s="9"/>
      <c r="AE78" s="2">
        <v>5.5</v>
      </c>
      <c r="AF78" s="2">
        <v>5</v>
      </c>
      <c r="AG78" s="2"/>
      <c r="AH78" s="2">
        <v>5</v>
      </c>
      <c r="AI78" s="9">
        <v>5.5</v>
      </c>
      <c r="AJ78" s="15">
        <f>SUM(C78:AI78)</f>
        <v>34.5</v>
      </c>
      <c r="AK78" s="1">
        <v>7</v>
      </c>
      <c r="AL78" s="16">
        <f>AJ78/AK78</f>
        <v>4.9285714285714288</v>
      </c>
      <c r="AM78" s="11"/>
      <c r="AN78" s="24"/>
    </row>
    <row r="79" spans="1:40" ht="12.75" x14ac:dyDescent="0.2">
      <c r="A79" s="78" t="s">
        <v>367</v>
      </c>
      <c r="B79" s="78" t="s">
        <v>15</v>
      </c>
      <c r="C79" s="2"/>
      <c r="D79" s="2"/>
      <c r="E79" s="2">
        <v>5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9"/>
      <c r="X79" s="2">
        <v>5.5</v>
      </c>
      <c r="Y79" s="34"/>
      <c r="Z79" s="9">
        <v>5.5</v>
      </c>
      <c r="AA79" s="9">
        <v>4.5</v>
      </c>
      <c r="AB79" s="2"/>
      <c r="AC79" s="34"/>
      <c r="AD79" s="9"/>
      <c r="AE79" s="2"/>
      <c r="AF79" s="2"/>
      <c r="AG79" s="2"/>
      <c r="AH79" s="2">
        <v>4</v>
      </c>
      <c r="AI79" s="9"/>
      <c r="AJ79" s="15">
        <f>SUM(C79:AI79)</f>
        <v>24.5</v>
      </c>
      <c r="AK79" s="1">
        <v>5</v>
      </c>
      <c r="AL79" s="16">
        <f>AJ79/AK79</f>
        <v>4.9000000000000004</v>
      </c>
      <c r="AM79" s="11"/>
      <c r="AN79" s="24"/>
    </row>
    <row r="80" spans="1:40" ht="12.75" x14ac:dyDescent="0.2">
      <c r="A80" s="78" t="s">
        <v>367</v>
      </c>
      <c r="B80" s="78" t="s">
        <v>43</v>
      </c>
      <c r="C80" s="2"/>
      <c r="D80" s="2"/>
      <c r="E80" s="2">
        <v>2.5</v>
      </c>
      <c r="F80" s="2"/>
      <c r="G80" s="2"/>
      <c r="H80" s="2"/>
      <c r="I80" s="2"/>
      <c r="J80" s="2">
        <v>4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9"/>
      <c r="X80" s="2"/>
      <c r="Y80" s="34"/>
      <c r="Z80" s="9">
        <v>4</v>
      </c>
      <c r="AA80" s="9"/>
      <c r="AB80" s="2"/>
      <c r="AC80" s="34"/>
      <c r="AD80" s="9"/>
      <c r="AE80" s="2"/>
      <c r="AF80" s="2"/>
      <c r="AG80" s="2"/>
      <c r="AH80" s="2"/>
      <c r="AI80" s="9"/>
      <c r="AJ80" s="15">
        <f>SUM(C80:Z80)</f>
        <v>10.5</v>
      </c>
      <c r="AK80" s="1">
        <f>COUNTA(C80:Z80)</f>
        <v>3</v>
      </c>
      <c r="AL80" s="16">
        <f>AJ80/AK80</f>
        <v>3.5</v>
      </c>
      <c r="AM80" s="11"/>
      <c r="AN80" s="24"/>
    </row>
    <row r="81" spans="1:40" ht="12.75" x14ac:dyDescent="0.2">
      <c r="A81" s="78" t="s">
        <v>484</v>
      </c>
      <c r="B81" s="78" t="s">
        <v>485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>
        <v>2.5</v>
      </c>
      <c r="W81" s="9"/>
      <c r="X81" s="2"/>
      <c r="Y81" s="34"/>
      <c r="Z81" s="9"/>
      <c r="AA81" s="9"/>
      <c r="AB81" s="2"/>
      <c r="AC81" s="34"/>
      <c r="AD81" s="9"/>
      <c r="AE81" s="2"/>
      <c r="AF81" s="2"/>
      <c r="AG81" s="2"/>
      <c r="AH81" s="2"/>
      <c r="AI81" s="9"/>
      <c r="AJ81" s="15">
        <f>SUM(C81:V81)</f>
        <v>2.5</v>
      </c>
      <c r="AK81" s="1">
        <f>COUNTA(C81:V81)</f>
        <v>1</v>
      </c>
      <c r="AL81" s="16">
        <f>AJ81/AK81</f>
        <v>2.5</v>
      </c>
      <c r="AM81" s="11"/>
      <c r="AN81" s="24"/>
    </row>
    <row r="82" spans="1:40" ht="12.75" x14ac:dyDescent="0.2">
      <c r="A82" s="78" t="s">
        <v>150</v>
      </c>
      <c r="B82" s="78" t="s">
        <v>13</v>
      </c>
      <c r="C82" s="2"/>
      <c r="D82" s="2"/>
      <c r="E82" s="2"/>
      <c r="F82" s="2"/>
      <c r="G82" s="2"/>
      <c r="H82" s="2">
        <v>3</v>
      </c>
      <c r="I82" s="2">
        <v>4.5</v>
      </c>
      <c r="J82" s="2">
        <v>4</v>
      </c>
      <c r="K82" s="2">
        <v>3</v>
      </c>
      <c r="L82" s="2"/>
      <c r="M82" s="2"/>
      <c r="N82" s="2"/>
      <c r="O82" s="2"/>
      <c r="P82" s="2"/>
      <c r="Q82" s="2"/>
      <c r="R82" s="2"/>
      <c r="S82" s="2"/>
      <c r="T82" s="2">
        <v>3</v>
      </c>
      <c r="U82" s="2"/>
      <c r="V82" s="2"/>
      <c r="W82" s="9"/>
      <c r="X82" s="2"/>
      <c r="Y82" s="34"/>
      <c r="Z82" s="9"/>
      <c r="AA82" s="9"/>
      <c r="AB82" s="2"/>
      <c r="AC82" s="34"/>
      <c r="AD82" s="9"/>
      <c r="AE82" s="2"/>
      <c r="AF82" s="2"/>
      <c r="AG82" s="2"/>
      <c r="AH82" s="2"/>
      <c r="AI82" s="9"/>
      <c r="AJ82" s="15">
        <f>SUM(C82:U82)</f>
        <v>17.5</v>
      </c>
      <c r="AK82" s="1">
        <f>COUNTA(C82:U82)</f>
        <v>5</v>
      </c>
      <c r="AL82" s="16">
        <f>AJ82/AK82</f>
        <v>3.5</v>
      </c>
      <c r="AM82" s="11"/>
      <c r="AN82" s="24"/>
    </row>
    <row r="83" spans="1:40" ht="12.75" x14ac:dyDescent="0.2">
      <c r="A83" s="78" t="s">
        <v>219</v>
      </c>
      <c r="B83" s="78" t="s">
        <v>33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>
        <v>2</v>
      </c>
      <c r="S83" s="2"/>
      <c r="T83" s="2"/>
      <c r="U83" s="2"/>
      <c r="V83" s="2"/>
      <c r="W83" s="9"/>
      <c r="X83" s="2"/>
      <c r="Y83" s="34"/>
      <c r="Z83" s="9"/>
      <c r="AA83" s="9"/>
      <c r="AB83" s="2"/>
      <c r="AC83" s="34"/>
      <c r="AD83" s="9"/>
      <c r="AE83" s="2"/>
      <c r="AF83" s="2"/>
      <c r="AG83" s="2"/>
      <c r="AH83" s="2"/>
      <c r="AI83" s="9"/>
      <c r="AJ83" s="15">
        <f>SUM(C83:U83)</f>
        <v>2</v>
      </c>
      <c r="AK83" s="1">
        <f>COUNTA(C83:U83)</f>
        <v>1</v>
      </c>
      <c r="AL83" s="16">
        <f>AJ83/AK83</f>
        <v>2</v>
      </c>
      <c r="AM83" s="11"/>
      <c r="AN83" s="24"/>
    </row>
    <row r="84" spans="1:40" ht="12.75" x14ac:dyDescent="0.2">
      <c r="A84" s="78" t="s">
        <v>326</v>
      </c>
      <c r="B84" s="78" t="s">
        <v>5</v>
      </c>
      <c r="C84" s="2">
        <v>5</v>
      </c>
      <c r="D84" s="2"/>
      <c r="E84" s="2">
        <v>3</v>
      </c>
      <c r="F84" s="2"/>
      <c r="G84" s="2"/>
      <c r="H84" s="2"/>
      <c r="I84" s="2">
        <v>4</v>
      </c>
      <c r="J84" s="2"/>
      <c r="K84" s="2"/>
      <c r="L84" s="2">
        <v>3.5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9"/>
      <c r="X84" s="2"/>
      <c r="Y84" s="34"/>
      <c r="Z84" s="9"/>
      <c r="AA84" s="9"/>
      <c r="AB84" s="2"/>
      <c r="AC84" s="34"/>
      <c r="AD84" s="9"/>
      <c r="AE84" s="2"/>
      <c r="AF84" s="2"/>
      <c r="AG84" s="2"/>
      <c r="AH84" s="2"/>
      <c r="AI84" s="9"/>
      <c r="AJ84" s="15">
        <f>SUM(C84:U84)</f>
        <v>15.5</v>
      </c>
      <c r="AK84" s="1">
        <f>COUNTA(C84:U84)</f>
        <v>4</v>
      </c>
      <c r="AL84" s="16">
        <f>AJ84/AK84</f>
        <v>3.875</v>
      </c>
      <c r="AM84" s="11"/>
      <c r="AN84" s="24"/>
    </row>
    <row r="85" spans="1:40" ht="12.75" x14ac:dyDescent="0.2">
      <c r="A85" s="78" t="s">
        <v>18</v>
      </c>
      <c r="B85" s="78" t="s">
        <v>19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>
        <v>2</v>
      </c>
      <c r="V85" s="2">
        <v>2.5</v>
      </c>
      <c r="W85" s="9">
        <v>2</v>
      </c>
      <c r="X85" s="2"/>
      <c r="Y85" s="34"/>
      <c r="Z85" s="9"/>
      <c r="AA85" s="9"/>
      <c r="AB85" s="2"/>
      <c r="AC85" s="34"/>
      <c r="AD85" s="9"/>
      <c r="AE85" s="2"/>
      <c r="AF85" s="2"/>
      <c r="AG85" s="2"/>
      <c r="AH85" s="2"/>
      <c r="AI85" s="9"/>
      <c r="AJ85" s="15">
        <f>SUM(C85:W85)</f>
        <v>6.5</v>
      </c>
      <c r="AK85" s="1">
        <f>COUNTA(C85:W85)</f>
        <v>3</v>
      </c>
      <c r="AL85" s="16">
        <f>AJ85/AK85</f>
        <v>2.1666666666666665</v>
      </c>
      <c r="AM85" s="11"/>
      <c r="AN85" s="24"/>
    </row>
    <row r="86" spans="1:40" ht="12.75" x14ac:dyDescent="0.2">
      <c r="A86" s="78" t="s">
        <v>90</v>
      </c>
      <c r="B86" s="78" t="s">
        <v>47</v>
      </c>
      <c r="C86" s="2"/>
      <c r="D86" s="2"/>
      <c r="E86" s="2"/>
      <c r="F86" s="2"/>
      <c r="G86" s="2"/>
      <c r="H86" s="2"/>
      <c r="I86" s="2"/>
      <c r="J86" s="2">
        <v>2.5</v>
      </c>
      <c r="K86" s="2">
        <v>3</v>
      </c>
      <c r="L86" s="2">
        <v>2.5</v>
      </c>
      <c r="M86" s="2">
        <v>4</v>
      </c>
      <c r="N86" s="2">
        <v>4</v>
      </c>
      <c r="O86" s="2">
        <v>4.5</v>
      </c>
      <c r="P86" s="2">
        <v>5.5</v>
      </c>
      <c r="Q86" s="2">
        <v>5.5</v>
      </c>
      <c r="R86" s="2">
        <v>5</v>
      </c>
      <c r="S86" s="2">
        <v>4.5</v>
      </c>
      <c r="T86" s="2"/>
      <c r="U86" s="2">
        <v>6</v>
      </c>
      <c r="V86" s="2">
        <v>5</v>
      </c>
      <c r="W86" s="9">
        <v>5</v>
      </c>
      <c r="X86" s="2"/>
      <c r="Y86" s="34"/>
      <c r="Z86" s="9"/>
      <c r="AA86" s="9">
        <v>7.5</v>
      </c>
      <c r="AB86" s="2"/>
      <c r="AC86" s="34">
        <v>7.5</v>
      </c>
      <c r="AD86" s="9">
        <v>7</v>
      </c>
      <c r="AE86" s="72">
        <v>7.5</v>
      </c>
      <c r="AF86" s="6">
        <v>6.5</v>
      </c>
      <c r="AG86" s="6"/>
      <c r="AH86" s="6"/>
      <c r="AI86" s="10">
        <v>7.5</v>
      </c>
      <c r="AJ86" s="15">
        <f>SUM(C86:AI86)</f>
        <v>100.5</v>
      </c>
      <c r="AK86" s="1">
        <v>19</v>
      </c>
      <c r="AL86" s="16">
        <f>AJ86/AK86</f>
        <v>5.2894736842105265</v>
      </c>
      <c r="AM86" s="11">
        <v>1</v>
      </c>
      <c r="AN86" s="24"/>
    </row>
    <row r="87" spans="1:40" ht="12.75" x14ac:dyDescent="0.2">
      <c r="A87" s="78" t="s">
        <v>155</v>
      </c>
      <c r="B87" s="78" t="s">
        <v>39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>
        <v>3</v>
      </c>
      <c r="T87" s="2">
        <v>3</v>
      </c>
      <c r="U87" s="2"/>
      <c r="V87" s="2"/>
      <c r="W87" s="9"/>
      <c r="X87" s="2"/>
      <c r="Y87" s="34"/>
      <c r="Z87" s="9"/>
      <c r="AA87" s="9"/>
      <c r="AB87" s="2"/>
      <c r="AC87" s="34"/>
      <c r="AD87" s="9"/>
      <c r="AE87" s="2"/>
      <c r="AF87" s="2"/>
      <c r="AG87" s="2"/>
      <c r="AH87" s="2"/>
      <c r="AI87" s="9"/>
      <c r="AJ87" s="15">
        <f>SUM(C87:U87)</f>
        <v>6</v>
      </c>
      <c r="AK87" s="1">
        <f>COUNTA(C87:U87)</f>
        <v>2</v>
      </c>
      <c r="AL87" s="16">
        <f>AJ87/AK87</f>
        <v>3</v>
      </c>
      <c r="AM87" s="11"/>
      <c r="AN87" s="24"/>
    </row>
    <row r="88" spans="1:40" ht="12.75" x14ac:dyDescent="0.2">
      <c r="A88" s="78" t="s">
        <v>234</v>
      </c>
      <c r="B88" s="78" t="s">
        <v>12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>
        <v>4.5</v>
      </c>
      <c r="R88" s="2"/>
      <c r="S88" s="2"/>
      <c r="T88" s="2"/>
      <c r="U88" s="2"/>
      <c r="V88" s="2"/>
      <c r="W88" s="9"/>
      <c r="X88" s="2"/>
      <c r="Y88" s="34"/>
      <c r="Z88" s="9"/>
      <c r="AA88" s="9"/>
      <c r="AB88" s="2"/>
      <c r="AC88" s="34"/>
      <c r="AD88" s="9"/>
      <c r="AE88" s="2"/>
      <c r="AF88" s="2"/>
      <c r="AG88" s="2"/>
      <c r="AH88" s="2"/>
      <c r="AI88" s="9"/>
      <c r="AJ88" s="15">
        <f>SUM(C88:U88)</f>
        <v>4.5</v>
      </c>
      <c r="AK88" s="1">
        <f>COUNTA(C88:U88)</f>
        <v>1</v>
      </c>
      <c r="AL88" s="16">
        <f>AJ88/AK88</f>
        <v>4.5</v>
      </c>
      <c r="AM88" s="11"/>
      <c r="AN88" s="24"/>
    </row>
    <row r="89" spans="1:40" ht="12.75" x14ac:dyDescent="0.2">
      <c r="A89" s="86" t="s">
        <v>453</v>
      </c>
      <c r="B89" s="78" t="s">
        <v>452</v>
      </c>
      <c r="C89" s="2"/>
      <c r="D89" s="2">
        <v>2.5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9"/>
      <c r="X89" s="2"/>
      <c r="Y89" s="34"/>
      <c r="Z89" s="9"/>
      <c r="AA89" s="9"/>
      <c r="AB89" s="2"/>
      <c r="AC89" s="34"/>
      <c r="AD89" s="9"/>
      <c r="AE89" s="2"/>
      <c r="AF89" s="2"/>
      <c r="AG89" s="2"/>
      <c r="AH89" s="2"/>
      <c r="AI89" s="9"/>
      <c r="AJ89" s="15">
        <f>SUM(C89:U89)</f>
        <v>2.5</v>
      </c>
      <c r="AK89" s="1">
        <f>COUNTA(C89:U89)</f>
        <v>1</v>
      </c>
      <c r="AL89" s="16">
        <f>AJ89/AK89</f>
        <v>2.5</v>
      </c>
      <c r="AM89" s="11"/>
      <c r="AN89" s="25" t="s">
        <v>540</v>
      </c>
    </row>
    <row r="90" spans="1:40" ht="12.75" x14ac:dyDescent="0.2">
      <c r="A90" s="78" t="s">
        <v>169</v>
      </c>
      <c r="B90" s="78" t="s">
        <v>170</v>
      </c>
      <c r="C90" s="2"/>
      <c r="D90" s="2"/>
      <c r="E90" s="2">
        <v>5.5</v>
      </c>
      <c r="F90" s="2"/>
      <c r="G90" s="2">
        <v>5.5</v>
      </c>
      <c r="H90" s="2"/>
      <c r="I90" s="2"/>
      <c r="J90" s="2"/>
      <c r="K90" s="2"/>
      <c r="L90" s="2">
        <v>5.5</v>
      </c>
      <c r="M90" s="2"/>
      <c r="N90" s="2"/>
      <c r="O90" s="2"/>
      <c r="P90" s="2"/>
      <c r="Q90" s="2"/>
      <c r="R90" s="2"/>
      <c r="S90" s="2">
        <v>5.5</v>
      </c>
      <c r="T90" s="2"/>
      <c r="U90" s="2"/>
      <c r="V90" s="2"/>
      <c r="W90" s="9"/>
      <c r="X90" s="2"/>
      <c r="Y90" s="34"/>
      <c r="Z90" s="9"/>
      <c r="AA90" s="9"/>
      <c r="AB90" s="2">
        <v>5.5</v>
      </c>
      <c r="AC90" s="34"/>
      <c r="AD90" s="9"/>
      <c r="AE90" s="2"/>
      <c r="AF90" s="2"/>
      <c r="AG90" s="2"/>
      <c r="AH90" s="2"/>
      <c r="AI90" s="9"/>
      <c r="AJ90" s="15">
        <f>SUM(C90:AB90)</f>
        <v>27.5</v>
      </c>
      <c r="AK90" s="1">
        <v>5</v>
      </c>
      <c r="AL90" s="16">
        <f>AJ90/AK90</f>
        <v>5.5</v>
      </c>
      <c r="AM90" s="11"/>
      <c r="AN90" s="24"/>
    </row>
    <row r="91" spans="1:40" ht="12.75" x14ac:dyDescent="0.2">
      <c r="A91" s="78" t="s">
        <v>430</v>
      </c>
      <c r="B91" s="78" t="s">
        <v>431</v>
      </c>
      <c r="C91" s="2"/>
      <c r="D91" s="2"/>
      <c r="E91" s="2">
        <v>2.5</v>
      </c>
      <c r="F91" s="2"/>
      <c r="G91" s="2">
        <v>3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9"/>
      <c r="X91" s="2"/>
      <c r="Y91" s="34"/>
      <c r="Z91" s="9"/>
      <c r="AA91" s="9"/>
      <c r="AB91" s="2"/>
      <c r="AC91" s="34"/>
      <c r="AD91" s="9"/>
      <c r="AE91" s="2"/>
      <c r="AF91" s="2"/>
      <c r="AG91" s="2"/>
      <c r="AH91" s="2"/>
      <c r="AI91" s="9"/>
      <c r="AJ91" s="15">
        <f>SUM(C91:U91)</f>
        <v>5.5</v>
      </c>
      <c r="AK91" s="1">
        <f>COUNTA(C91:U91)</f>
        <v>2</v>
      </c>
      <c r="AL91" s="16">
        <f>AJ91/AK91</f>
        <v>2.75</v>
      </c>
      <c r="AM91" s="11"/>
      <c r="AN91" s="24"/>
    </row>
    <row r="92" spans="1:40" ht="12.75" x14ac:dyDescent="0.2">
      <c r="A92" s="78" t="s">
        <v>20</v>
      </c>
      <c r="B92" s="78" t="s">
        <v>21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>
        <v>4.5</v>
      </c>
      <c r="T92" s="2">
        <v>4</v>
      </c>
      <c r="U92" s="2">
        <v>4</v>
      </c>
      <c r="V92" s="2">
        <v>3.5</v>
      </c>
      <c r="W92" s="9">
        <v>4</v>
      </c>
      <c r="X92" s="2"/>
      <c r="Y92" s="34"/>
      <c r="Z92" s="9"/>
      <c r="AA92" s="9"/>
      <c r="AB92" s="2"/>
      <c r="AC92" s="34"/>
      <c r="AD92" s="9">
        <v>5.5</v>
      </c>
      <c r="AE92" s="2"/>
      <c r="AF92" s="2"/>
      <c r="AG92" s="2"/>
      <c r="AH92" s="2"/>
      <c r="AI92" s="9"/>
      <c r="AJ92" s="15">
        <f>SUM(C92:AD92)</f>
        <v>25.5</v>
      </c>
      <c r="AK92" s="1">
        <v>6</v>
      </c>
      <c r="AL92" s="16">
        <f>AJ92/AK92</f>
        <v>4.25</v>
      </c>
      <c r="AM92" s="11"/>
      <c r="AN92" s="24"/>
    </row>
    <row r="93" spans="1:40" ht="12.75" x14ac:dyDescent="0.2">
      <c r="A93" s="78" t="s">
        <v>323</v>
      </c>
      <c r="B93" s="78" t="s">
        <v>324</v>
      </c>
      <c r="C93" s="2"/>
      <c r="D93" s="2"/>
      <c r="E93" s="2"/>
      <c r="F93" s="2"/>
      <c r="G93" s="2"/>
      <c r="H93" s="2"/>
      <c r="I93" s="2"/>
      <c r="J93" s="2"/>
      <c r="K93" s="2"/>
      <c r="L93" s="2">
        <v>4</v>
      </c>
      <c r="M93" s="2"/>
      <c r="N93" s="2"/>
      <c r="O93" s="2"/>
      <c r="P93" s="2"/>
      <c r="Q93" s="2"/>
      <c r="R93" s="2"/>
      <c r="S93" s="2"/>
      <c r="T93" s="2"/>
      <c r="U93" s="2"/>
      <c r="V93" s="2"/>
      <c r="W93" s="9"/>
      <c r="X93" s="2"/>
      <c r="Y93" s="34"/>
      <c r="Z93" s="9"/>
      <c r="AA93" s="9"/>
      <c r="AB93" s="2"/>
      <c r="AC93" s="34"/>
      <c r="AD93" s="9"/>
      <c r="AE93" s="2"/>
      <c r="AF93" s="2"/>
      <c r="AG93" s="2"/>
      <c r="AH93" s="2"/>
      <c r="AI93" s="9"/>
      <c r="AJ93" s="15">
        <f>SUM(C93:U93)</f>
        <v>4</v>
      </c>
      <c r="AK93" s="1">
        <f>COUNTA(C93:U93)</f>
        <v>1</v>
      </c>
      <c r="AL93" s="16">
        <f>AJ93/AK93</f>
        <v>4</v>
      </c>
      <c r="AM93" s="11"/>
      <c r="AN93" s="24"/>
    </row>
    <row r="94" spans="1:40" ht="12.75" x14ac:dyDescent="0.2">
      <c r="A94" s="78" t="s">
        <v>189</v>
      </c>
      <c r="B94" s="78" t="s">
        <v>21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>
        <v>2</v>
      </c>
      <c r="N94" s="2">
        <v>2</v>
      </c>
      <c r="O94" s="2">
        <v>2.5</v>
      </c>
      <c r="P94" s="2">
        <v>1.5</v>
      </c>
      <c r="Q94" s="2">
        <v>2</v>
      </c>
      <c r="R94" s="2">
        <v>3</v>
      </c>
      <c r="S94" s="2">
        <v>2.5</v>
      </c>
      <c r="T94" s="2"/>
      <c r="U94" s="2"/>
      <c r="V94" s="2"/>
      <c r="W94" s="9"/>
      <c r="X94" s="2"/>
      <c r="Y94" s="34">
        <v>3</v>
      </c>
      <c r="Z94" s="9"/>
      <c r="AA94" s="9"/>
      <c r="AB94" s="2"/>
      <c r="AC94" s="34"/>
      <c r="AD94" s="9"/>
      <c r="AE94" s="2"/>
      <c r="AF94" s="2"/>
      <c r="AG94" s="2"/>
      <c r="AH94" s="2"/>
      <c r="AI94" s="9"/>
      <c r="AJ94" s="15">
        <f>SUM(C94:Z94)</f>
        <v>18.5</v>
      </c>
      <c r="AK94" s="1">
        <f>COUNTA(C94:Z94)</f>
        <v>8</v>
      </c>
      <c r="AL94" s="16">
        <f>AJ94/AK94</f>
        <v>2.3125</v>
      </c>
      <c r="AM94" s="11"/>
      <c r="AN94" s="24"/>
    </row>
    <row r="95" spans="1:40" ht="12.75" x14ac:dyDescent="0.2">
      <c r="A95" s="78" t="s">
        <v>529</v>
      </c>
      <c r="B95" s="78" t="s">
        <v>29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9"/>
      <c r="X95" s="2"/>
      <c r="Y95" s="34">
        <v>4</v>
      </c>
      <c r="Z95" s="9"/>
      <c r="AA95" s="9"/>
      <c r="AB95" s="2"/>
      <c r="AC95" s="34"/>
      <c r="AD95" s="9"/>
      <c r="AE95" s="2"/>
      <c r="AF95" s="2"/>
      <c r="AG95" s="2"/>
      <c r="AH95" s="2"/>
      <c r="AI95" s="9"/>
      <c r="AJ95" s="15">
        <f>SUM(C95:Z95)</f>
        <v>4</v>
      </c>
      <c r="AK95" s="1">
        <f>COUNTA(C95:Z95)</f>
        <v>1</v>
      </c>
      <c r="AL95" s="16">
        <f>AJ95/AK95</f>
        <v>4</v>
      </c>
      <c r="AM95" s="11"/>
      <c r="AN95" s="24"/>
    </row>
    <row r="96" spans="1:40" ht="12.75" x14ac:dyDescent="0.2">
      <c r="A96" s="78" t="s">
        <v>709</v>
      </c>
      <c r="B96" s="78" t="s">
        <v>138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9"/>
      <c r="X96" s="2"/>
      <c r="Y96" s="34"/>
      <c r="Z96" s="9"/>
      <c r="AA96" s="9"/>
      <c r="AB96" s="2"/>
      <c r="AC96" s="34"/>
      <c r="AD96" s="9"/>
      <c r="AE96" s="2"/>
      <c r="AF96" s="2"/>
      <c r="AG96" s="2"/>
      <c r="AH96" s="2"/>
      <c r="AI96" s="9">
        <v>5.5</v>
      </c>
      <c r="AJ96" s="15">
        <f>SUM(C96:AI96)</f>
        <v>5.5</v>
      </c>
      <c r="AK96" s="1">
        <v>1</v>
      </c>
      <c r="AL96" s="16">
        <f>AJ96/AK96</f>
        <v>5.5</v>
      </c>
      <c r="AM96" s="11"/>
      <c r="AN96" s="24"/>
    </row>
    <row r="97" spans="1:40" ht="12.75" x14ac:dyDescent="0.2">
      <c r="A97" s="78" t="s">
        <v>692</v>
      </c>
      <c r="B97" s="78" t="s">
        <v>65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9"/>
      <c r="X97" s="2"/>
      <c r="Y97" s="34"/>
      <c r="Z97" s="9"/>
      <c r="AA97" s="9"/>
      <c r="AB97" s="2"/>
      <c r="AC97" s="34"/>
      <c r="AD97" s="9"/>
      <c r="AE97" s="2"/>
      <c r="AF97" s="2"/>
      <c r="AG97" s="2"/>
      <c r="AH97" s="2">
        <v>3.5</v>
      </c>
      <c r="AI97" s="9">
        <v>3.5</v>
      </c>
      <c r="AJ97" s="15">
        <f>SUM(C97:AI97)</f>
        <v>7</v>
      </c>
      <c r="AK97" s="1">
        <v>2</v>
      </c>
      <c r="AL97" s="16">
        <f>AJ97/AK97</f>
        <v>3.5</v>
      </c>
      <c r="AM97" s="11"/>
      <c r="AN97" s="24"/>
    </row>
    <row r="98" spans="1:40" ht="12.75" x14ac:dyDescent="0.2">
      <c r="A98" s="78" t="s">
        <v>267</v>
      </c>
      <c r="B98" s="78" t="s">
        <v>35</v>
      </c>
      <c r="C98" s="2"/>
      <c r="D98" s="2"/>
      <c r="E98" s="2"/>
      <c r="F98" s="2">
        <v>4</v>
      </c>
      <c r="G98" s="2"/>
      <c r="H98" s="2"/>
      <c r="I98" s="2"/>
      <c r="J98" s="2"/>
      <c r="K98" s="2"/>
      <c r="L98" s="2"/>
      <c r="M98" s="2"/>
      <c r="N98" s="2">
        <v>5</v>
      </c>
      <c r="O98" s="2">
        <v>4.5</v>
      </c>
      <c r="P98" s="2">
        <v>3.5</v>
      </c>
      <c r="Q98" s="2"/>
      <c r="R98" s="2"/>
      <c r="S98" s="2"/>
      <c r="T98" s="2"/>
      <c r="U98" s="2"/>
      <c r="V98" s="2"/>
      <c r="W98" s="9"/>
      <c r="X98" s="2"/>
      <c r="Y98" s="34"/>
      <c r="Z98" s="9"/>
      <c r="AA98" s="9"/>
      <c r="AB98" s="2"/>
      <c r="AC98" s="34"/>
      <c r="AD98" s="9"/>
      <c r="AE98" s="2"/>
      <c r="AF98" s="2"/>
      <c r="AG98" s="2"/>
      <c r="AH98" s="2"/>
      <c r="AI98" s="9"/>
      <c r="AJ98" s="15">
        <f>SUM(C98:U98)</f>
        <v>17</v>
      </c>
      <c r="AK98" s="1">
        <f>COUNTA(C98:U98)</f>
        <v>4</v>
      </c>
      <c r="AL98" s="16">
        <f>AJ98/AK98</f>
        <v>4.25</v>
      </c>
      <c r="AM98" s="11"/>
      <c r="AN98" s="24"/>
    </row>
    <row r="99" spans="1:40" ht="12.75" x14ac:dyDescent="0.2">
      <c r="A99" s="78" t="s">
        <v>481</v>
      </c>
      <c r="B99" s="78" t="s">
        <v>482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>
        <v>3</v>
      </c>
      <c r="W99" s="9">
        <v>3</v>
      </c>
      <c r="X99" s="2">
        <v>4</v>
      </c>
      <c r="Y99" s="34"/>
      <c r="Z99" s="9">
        <v>4.5</v>
      </c>
      <c r="AA99" s="9"/>
      <c r="AB99" s="2"/>
      <c r="AC99" s="34"/>
      <c r="AD99" s="9"/>
      <c r="AE99" s="2"/>
      <c r="AF99" s="2"/>
      <c r="AG99" s="2"/>
      <c r="AH99" s="2">
        <v>6</v>
      </c>
      <c r="AI99" s="9"/>
      <c r="AJ99" s="15">
        <f>SUM(C99:AI99)</f>
        <v>20.5</v>
      </c>
      <c r="AK99" s="1">
        <v>5</v>
      </c>
      <c r="AL99" s="16">
        <f>AJ99/AK99</f>
        <v>4.0999999999999996</v>
      </c>
      <c r="AM99" s="11"/>
      <c r="AN99" s="24"/>
    </row>
    <row r="100" spans="1:40" ht="12.75" x14ac:dyDescent="0.2">
      <c r="A100" s="78" t="s">
        <v>115</v>
      </c>
      <c r="B100" s="78" t="s">
        <v>10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>
        <v>3.5</v>
      </c>
      <c r="V100" s="2"/>
      <c r="W100" s="9"/>
      <c r="X100" s="2"/>
      <c r="Y100" s="34"/>
      <c r="Z100" s="9"/>
      <c r="AA100" s="9"/>
      <c r="AB100" s="2"/>
      <c r="AC100" s="34"/>
      <c r="AD100" s="9"/>
      <c r="AE100" s="2"/>
      <c r="AF100" s="2"/>
      <c r="AG100" s="2"/>
      <c r="AH100" s="2"/>
      <c r="AI100" s="9"/>
      <c r="AJ100" s="15">
        <f>SUM(C100:U100)</f>
        <v>3.5</v>
      </c>
      <c r="AK100" s="1">
        <f>COUNTA(C100:U100)</f>
        <v>1</v>
      </c>
      <c r="AL100" s="16">
        <f>AJ100/AK100</f>
        <v>3.5</v>
      </c>
      <c r="AM100" s="11"/>
      <c r="AN100" s="24"/>
    </row>
    <row r="101" spans="1:40" ht="12.75" x14ac:dyDescent="0.2">
      <c r="A101" s="78" t="s">
        <v>115</v>
      </c>
      <c r="B101" s="78" t="s">
        <v>130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>
        <v>2</v>
      </c>
      <c r="V101" s="2"/>
      <c r="W101" s="9"/>
      <c r="X101" s="2"/>
      <c r="Y101" s="34"/>
      <c r="Z101" s="9"/>
      <c r="AA101" s="9"/>
      <c r="AB101" s="2"/>
      <c r="AC101" s="34"/>
      <c r="AD101" s="9"/>
      <c r="AE101" s="2"/>
      <c r="AF101" s="2"/>
      <c r="AG101" s="2"/>
      <c r="AH101" s="2"/>
      <c r="AI101" s="9"/>
      <c r="AJ101" s="15">
        <f>SUM(C101:U101)</f>
        <v>2</v>
      </c>
      <c r="AK101" s="1">
        <f>COUNTA(C101:U101)</f>
        <v>1</v>
      </c>
      <c r="AL101" s="16">
        <f>AJ101/AK101</f>
        <v>2</v>
      </c>
      <c r="AM101" s="11"/>
      <c r="AN101" s="24"/>
    </row>
    <row r="102" spans="1:40" ht="12.75" x14ac:dyDescent="0.2">
      <c r="A102" s="78" t="s">
        <v>361</v>
      </c>
      <c r="B102" s="78" t="s">
        <v>84</v>
      </c>
      <c r="C102" s="2"/>
      <c r="D102" s="2"/>
      <c r="E102" s="2"/>
      <c r="F102" s="2"/>
      <c r="G102" s="2"/>
      <c r="H102" s="2"/>
      <c r="I102" s="2"/>
      <c r="J102" s="2">
        <v>4.5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9"/>
      <c r="X102" s="2"/>
      <c r="Y102" s="34"/>
      <c r="Z102" s="9"/>
      <c r="AA102" s="9"/>
      <c r="AB102" s="2"/>
      <c r="AC102" s="34"/>
      <c r="AD102" s="9"/>
      <c r="AE102" s="2"/>
      <c r="AF102" s="2"/>
      <c r="AG102" s="2"/>
      <c r="AH102" s="2"/>
      <c r="AI102" s="9"/>
      <c r="AJ102" s="15">
        <f>SUM(C102:U102)</f>
        <v>4.5</v>
      </c>
      <c r="AK102" s="1">
        <f>COUNTA(C102:U102)</f>
        <v>1</v>
      </c>
      <c r="AL102" s="16">
        <f>AJ102/AK102</f>
        <v>4.5</v>
      </c>
      <c r="AM102" s="11"/>
      <c r="AN102" s="24"/>
    </row>
    <row r="103" spans="1:40" ht="12.75" x14ac:dyDescent="0.2">
      <c r="A103" s="78" t="s">
        <v>289</v>
      </c>
      <c r="B103" s="78" t="s">
        <v>19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>
        <v>2.5</v>
      </c>
      <c r="P103" s="2"/>
      <c r="Q103" s="2"/>
      <c r="R103" s="2"/>
      <c r="S103" s="2"/>
      <c r="T103" s="2"/>
      <c r="U103" s="2"/>
      <c r="V103" s="2"/>
      <c r="W103" s="9"/>
      <c r="X103" s="2"/>
      <c r="Y103" s="34"/>
      <c r="Z103" s="9"/>
      <c r="AA103" s="9"/>
      <c r="AB103" s="2"/>
      <c r="AC103" s="34"/>
      <c r="AD103" s="9"/>
      <c r="AE103" s="2"/>
      <c r="AF103" s="2"/>
      <c r="AG103" s="2"/>
      <c r="AH103" s="2"/>
      <c r="AI103" s="9"/>
      <c r="AJ103" s="15">
        <f>SUM(C103:U103)</f>
        <v>2.5</v>
      </c>
      <c r="AK103" s="1">
        <f>COUNTA(C103:U103)</f>
        <v>1</v>
      </c>
      <c r="AL103" s="16">
        <f>AJ103/AK103</f>
        <v>2.5</v>
      </c>
      <c r="AM103" s="11"/>
      <c r="AN103" s="24"/>
    </row>
    <row r="104" spans="1:40" ht="12.75" x14ac:dyDescent="0.2">
      <c r="A104" s="78" t="s">
        <v>310</v>
      </c>
      <c r="B104" s="78" t="s">
        <v>10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>
        <v>3.5</v>
      </c>
      <c r="N104" s="2"/>
      <c r="O104" s="2"/>
      <c r="P104" s="2"/>
      <c r="Q104" s="2"/>
      <c r="R104" s="2"/>
      <c r="S104" s="2"/>
      <c r="T104" s="2"/>
      <c r="U104" s="2"/>
      <c r="V104" s="2"/>
      <c r="W104" s="9"/>
      <c r="X104" s="2"/>
      <c r="Y104" s="34"/>
      <c r="Z104" s="9"/>
      <c r="AA104" s="9"/>
      <c r="AB104" s="2"/>
      <c r="AC104" s="34"/>
      <c r="AD104" s="9"/>
      <c r="AE104" s="2"/>
      <c r="AF104" s="2"/>
      <c r="AG104" s="2"/>
      <c r="AH104" s="2"/>
      <c r="AI104" s="9"/>
      <c r="AJ104" s="15">
        <f>SUM(C104:U104)</f>
        <v>3.5</v>
      </c>
      <c r="AK104" s="1">
        <f>COUNTA(C104:U104)</f>
        <v>1</v>
      </c>
      <c r="AL104" s="16">
        <f>AJ104/AK104</f>
        <v>3.5</v>
      </c>
      <c r="AM104" s="11"/>
      <c r="AN104" s="24"/>
    </row>
    <row r="105" spans="1:40" ht="12.75" x14ac:dyDescent="0.2">
      <c r="A105" s="78" t="s">
        <v>205</v>
      </c>
      <c r="B105" s="78" t="s">
        <v>21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>
        <v>4</v>
      </c>
      <c r="Q105" s="2">
        <v>4</v>
      </c>
      <c r="R105" s="2">
        <v>4</v>
      </c>
      <c r="S105" s="2"/>
      <c r="T105" s="2"/>
      <c r="U105" s="2"/>
      <c r="V105" s="2"/>
      <c r="W105" s="9"/>
      <c r="X105" s="2"/>
      <c r="Y105" s="34"/>
      <c r="Z105" s="9"/>
      <c r="AA105" s="9"/>
      <c r="AB105" s="2"/>
      <c r="AC105" s="34"/>
      <c r="AD105" s="9"/>
      <c r="AE105" s="2"/>
      <c r="AF105" s="2"/>
      <c r="AG105" s="2"/>
      <c r="AH105" s="2"/>
      <c r="AI105" s="9"/>
      <c r="AJ105" s="15">
        <f>SUM(C105:U105)</f>
        <v>12</v>
      </c>
      <c r="AK105" s="1">
        <f>COUNTA(C105:U105)</f>
        <v>3</v>
      </c>
      <c r="AL105" s="16">
        <f>AJ105/AK105</f>
        <v>4</v>
      </c>
      <c r="AM105" s="11"/>
      <c r="AN105" s="24"/>
    </row>
    <row r="106" spans="1:40" ht="12.75" x14ac:dyDescent="0.2">
      <c r="A106" s="78" t="s">
        <v>22</v>
      </c>
      <c r="B106" s="78" t="s">
        <v>23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>
        <v>3</v>
      </c>
      <c r="N106" s="2"/>
      <c r="O106" s="2"/>
      <c r="P106" s="2"/>
      <c r="Q106" s="2">
        <v>3</v>
      </c>
      <c r="R106" s="2"/>
      <c r="S106" s="2">
        <v>3.5</v>
      </c>
      <c r="T106" s="2">
        <v>3.5</v>
      </c>
      <c r="U106" s="2"/>
      <c r="V106" s="2"/>
      <c r="W106" s="9"/>
      <c r="X106" s="2"/>
      <c r="Y106" s="34"/>
      <c r="Z106" s="9"/>
      <c r="AA106" s="9"/>
      <c r="AB106" s="2"/>
      <c r="AC106" s="34"/>
      <c r="AD106" s="9"/>
      <c r="AE106" s="2"/>
      <c r="AF106" s="2"/>
      <c r="AG106" s="2"/>
      <c r="AH106" s="2"/>
      <c r="AI106" s="9"/>
      <c r="AJ106" s="15">
        <f>SUM(C106:U106)</f>
        <v>13</v>
      </c>
      <c r="AK106" s="1">
        <f>COUNTA(C106:U106)</f>
        <v>4</v>
      </c>
      <c r="AL106" s="16">
        <f>AJ106/AK106</f>
        <v>3.25</v>
      </c>
      <c r="AM106" s="11"/>
      <c r="AN106" s="24"/>
    </row>
    <row r="107" spans="1:40" ht="12.75" x14ac:dyDescent="0.2">
      <c r="A107" s="78" t="s">
        <v>22</v>
      </c>
      <c r="B107" s="78" t="s">
        <v>24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>
        <v>2</v>
      </c>
      <c r="R107" s="2"/>
      <c r="S107" s="2"/>
      <c r="T107" s="2"/>
      <c r="U107" s="2">
        <v>1.5</v>
      </c>
      <c r="V107" s="2"/>
      <c r="W107" s="9"/>
      <c r="X107" s="2"/>
      <c r="Y107" s="34"/>
      <c r="Z107" s="9"/>
      <c r="AA107" s="9"/>
      <c r="AB107" s="2"/>
      <c r="AC107" s="34"/>
      <c r="AD107" s="9"/>
      <c r="AE107" s="2"/>
      <c r="AF107" s="2"/>
      <c r="AG107" s="2"/>
      <c r="AH107" s="2"/>
      <c r="AI107" s="9"/>
      <c r="AJ107" s="15">
        <f>SUM(C107:U107)</f>
        <v>3.5</v>
      </c>
      <c r="AK107" s="1">
        <f>COUNTA(C107:U107)</f>
        <v>2</v>
      </c>
      <c r="AL107" s="16">
        <f>AJ107/AK107</f>
        <v>1.75</v>
      </c>
      <c r="AM107" s="11"/>
      <c r="AN107" s="24"/>
    </row>
    <row r="108" spans="1:40" ht="12.75" x14ac:dyDescent="0.2">
      <c r="A108" s="78" t="s">
        <v>22</v>
      </c>
      <c r="B108" s="78" t="s">
        <v>646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6"/>
      <c r="P108" s="2"/>
      <c r="Q108" s="2"/>
      <c r="R108" s="2"/>
      <c r="S108" s="2"/>
      <c r="T108" s="2"/>
      <c r="U108" s="2"/>
      <c r="V108" s="2"/>
      <c r="W108" s="9"/>
      <c r="X108" s="2"/>
      <c r="Y108" s="34"/>
      <c r="Z108" s="9"/>
      <c r="AA108" s="9"/>
      <c r="AB108" s="2"/>
      <c r="AC108" s="34"/>
      <c r="AD108" s="9">
        <v>0</v>
      </c>
      <c r="AE108" s="2"/>
      <c r="AF108" s="2"/>
      <c r="AG108" s="2"/>
      <c r="AH108" s="2"/>
      <c r="AI108" s="9"/>
      <c r="AJ108" s="15">
        <f>SUM(C108:AD108)</f>
        <v>0</v>
      </c>
      <c r="AK108" s="1">
        <v>1</v>
      </c>
      <c r="AL108" s="16">
        <f>AJ108/AK108</f>
        <v>0</v>
      </c>
      <c r="AM108" s="11"/>
      <c r="AN108" s="24"/>
    </row>
    <row r="109" spans="1:40" ht="12.75" x14ac:dyDescent="0.2">
      <c r="A109" s="78" t="s">
        <v>25</v>
      </c>
      <c r="B109" s="78" t="s">
        <v>26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>
        <v>2</v>
      </c>
      <c r="T109" s="2">
        <v>2</v>
      </c>
      <c r="U109" s="2"/>
      <c r="V109" s="2"/>
      <c r="W109" s="9"/>
      <c r="X109" s="2"/>
      <c r="Y109" s="34"/>
      <c r="Z109" s="9"/>
      <c r="AA109" s="9"/>
      <c r="AB109" s="2"/>
      <c r="AC109" s="34"/>
      <c r="AD109" s="9"/>
      <c r="AE109" s="2"/>
      <c r="AF109" s="2"/>
      <c r="AG109" s="2"/>
      <c r="AH109" s="2"/>
      <c r="AI109" s="9"/>
      <c r="AJ109" s="15">
        <f>SUM(C109:U109)</f>
        <v>4</v>
      </c>
      <c r="AK109" s="1">
        <f>COUNTA(C109:U109)</f>
        <v>2</v>
      </c>
      <c r="AL109" s="16">
        <f>AJ109/AK109</f>
        <v>2</v>
      </c>
      <c r="AM109" s="11"/>
      <c r="AN109" s="24"/>
    </row>
    <row r="110" spans="1:40" ht="12.75" x14ac:dyDescent="0.2">
      <c r="A110" s="78" t="s">
        <v>304</v>
      </c>
      <c r="B110" s="78" t="s">
        <v>305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>
        <v>4.5</v>
      </c>
      <c r="N110" s="2"/>
      <c r="O110" s="2"/>
      <c r="P110" s="2"/>
      <c r="Q110" s="2"/>
      <c r="R110" s="2"/>
      <c r="S110" s="2"/>
      <c r="T110" s="2"/>
      <c r="U110" s="2"/>
      <c r="V110" s="2"/>
      <c r="W110" s="9"/>
      <c r="X110" s="2"/>
      <c r="Y110" s="34"/>
      <c r="Z110" s="9"/>
      <c r="AA110" s="9"/>
      <c r="AB110" s="2"/>
      <c r="AC110" s="34"/>
      <c r="AD110" s="9"/>
      <c r="AE110" s="2"/>
      <c r="AF110" s="2"/>
      <c r="AG110" s="2"/>
      <c r="AH110" s="2"/>
      <c r="AI110" s="9"/>
      <c r="AJ110" s="15">
        <f>SUM(C110:U110)</f>
        <v>4.5</v>
      </c>
      <c r="AK110" s="1">
        <f>COUNTA(C110:U110)</f>
        <v>1</v>
      </c>
      <c r="AL110" s="16">
        <f>AJ110/AK110</f>
        <v>4.5</v>
      </c>
      <c r="AM110" s="11"/>
      <c r="AN110" s="24"/>
    </row>
    <row r="111" spans="1:40" ht="12.75" x14ac:dyDescent="0.2">
      <c r="A111" s="78" t="s">
        <v>710</v>
      </c>
      <c r="B111" s="78" t="s">
        <v>711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9"/>
      <c r="X111" s="2"/>
      <c r="Y111" s="34"/>
      <c r="Z111" s="9"/>
      <c r="AA111" s="9"/>
      <c r="AB111" s="2"/>
      <c r="AC111" s="34"/>
      <c r="AD111" s="9"/>
      <c r="AE111" s="2"/>
      <c r="AF111" s="2"/>
      <c r="AG111" s="2"/>
      <c r="AH111" s="2"/>
      <c r="AI111" s="9">
        <v>4</v>
      </c>
      <c r="AJ111" s="15">
        <f>SUM(C111:AI111)</f>
        <v>4</v>
      </c>
      <c r="AK111" s="1">
        <v>1</v>
      </c>
      <c r="AL111" s="16">
        <f>AJ111/AK111</f>
        <v>4</v>
      </c>
      <c r="AM111" s="11"/>
      <c r="AN111" s="24"/>
    </row>
    <row r="112" spans="1:40" ht="12.75" x14ac:dyDescent="0.2">
      <c r="A112" s="78" t="s">
        <v>445</v>
      </c>
      <c r="B112" s="78" t="s">
        <v>446</v>
      </c>
      <c r="C112" s="2"/>
      <c r="D112" s="2">
        <v>5.5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>
        <v>5</v>
      </c>
      <c r="W112" s="9"/>
      <c r="X112" s="2"/>
      <c r="Y112" s="34"/>
      <c r="Z112" s="9">
        <v>6</v>
      </c>
      <c r="AA112" s="9">
        <v>5</v>
      </c>
      <c r="AB112" s="2">
        <v>5.5</v>
      </c>
      <c r="AC112" s="34">
        <v>5.5</v>
      </c>
      <c r="AD112" s="9">
        <v>4.5</v>
      </c>
      <c r="AE112" s="2">
        <v>4</v>
      </c>
      <c r="AF112" s="2">
        <v>4.5</v>
      </c>
      <c r="AG112" s="2"/>
      <c r="AH112" s="2">
        <v>5</v>
      </c>
      <c r="AI112" s="9"/>
      <c r="AJ112" s="15">
        <f>SUM(C112:AI112)</f>
        <v>50.5</v>
      </c>
      <c r="AK112" s="1">
        <v>10</v>
      </c>
      <c r="AL112" s="16">
        <f>AJ112/AK112</f>
        <v>5.05</v>
      </c>
      <c r="AM112" s="11"/>
      <c r="AN112" s="24"/>
    </row>
    <row r="113" spans="1:40" ht="12.75" x14ac:dyDescent="0.2">
      <c r="A113" s="78" t="s">
        <v>28</v>
      </c>
      <c r="B113" s="78" t="s">
        <v>29</v>
      </c>
      <c r="C113" s="2">
        <v>3</v>
      </c>
      <c r="D113" s="2"/>
      <c r="E113" s="2"/>
      <c r="F113" s="2"/>
      <c r="G113" s="2"/>
      <c r="H113" s="2"/>
      <c r="I113" s="2"/>
      <c r="J113" s="2"/>
      <c r="K113" s="2">
        <v>3.5</v>
      </c>
      <c r="L113" s="2">
        <v>4</v>
      </c>
      <c r="M113" s="2">
        <v>5.5</v>
      </c>
      <c r="N113" s="2">
        <v>3.5</v>
      </c>
      <c r="O113" s="2">
        <v>4</v>
      </c>
      <c r="P113" s="2">
        <v>3.5</v>
      </c>
      <c r="Q113" s="2">
        <v>4.5</v>
      </c>
      <c r="R113" s="2">
        <v>4</v>
      </c>
      <c r="S113" s="2">
        <v>3.5</v>
      </c>
      <c r="T113" s="2">
        <v>4.5</v>
      </c>
      <c r="U113" s="2">
        <v>5</v>
      </c>
      <c r="V113" s="2">
        <v>3.5</v>
      </c>
      <c r="W113" s="9">
        <v>4</v>
      </c>
      <c r="X113" s="2"/>
      <c r="Y113" s="34">
        <v>5</v>
      </c>
      <c r="Z113" s="9">
        <v>5</v>
      </c>
      <c r="AA113" s="9">
        <v>5</v>
      </c>
      <c r="AB113" s="2">
        <v>5.5</v>
      </c>
      <c r="AC113" s="34">
        <v>6</v>
      </c>
      <c r="AD113" s="9">
        <v>6</v>
      </c>
      <c r="AE113" s="2">
        <v>5.5</v>
      </c>
      <c r="AF113" s="2">
        <v>5</v>
      </c>
      <c r="AG113" s="2">
        <v>5.5</v>
      </c>
      <c r="AH113" s="2">
        <v>5</v>
      </c>
      <c r="AI113" s="9">
        <v>6</v>
      </c>
      <c r="AJ113" s="15">
        <f>SUM(C113:AI113)</f>
        <v>115.5</v>
      </c>
      <c r="AK113" s="76">
        <v>25</v>
      </c>
      <c r="AL113" s="16">
        <f>AJ113/AK113</f>
        <v>4.62</v>
      </c>
      <c r="AM113" s="11"/>
      <c r="AN113" s="24"/>
    </row>
    <row r="114" spans="1:40" ht="12.75" x14ac:dyDescent="0.2">
      <c r="A114" s="78" t="s">
        <v>28</v>
      </c>
      <c r="B114" s="78" t="s">
        <v>13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>
        <v>2</v>
      </c>
      <c r="T114" s="2">
        <v>2</v>
      </c>
      <c r="U114" s="2">
        <v>3</v>
      </c>
      <c r="V114" s="2">
        <v>3</v>
      </c>
      <c r="W114" s="9">
        <v>2.5</v>
      </c>
      <c r="X114" s="2">
        <v>2</v>
      </c>
      <c r="Y114" s="34"/>
      <c r="Z114" s="9"/>
      <c r="AA114" s="9"/>
      <c r="AB114" s="2"/>
      <c r="AC114" s="34">
        <v>3</v>
      </c>
      <c r="AD114" s="9"/>
      <c r="AE114" s="2">
        <v>3</v>
      </c>
      <c r="AF114" s="2"/>
      <c r="AG114" s="2"/>
      <c r="AH114" s="2"/>
      <c r="AI114" s="9"/>
      <c r="AJ114" s="15">
        <f>SUM(C114:AF114)</f>
        <v>20.5</v>
      </c>
      <c r="AK114" s="1">
        <v>8</v>
      </c>
      <c r="AL114" s="16">
        <f>AJ114/AK114</f>
        <v>2.5625</v>
      </c>
      <c r="AM114" s="11"/>
      <c r="AN114" s="24"/>
    </row>
    <row r="115" spans="1:40" ht="12.75" x14ac:dyDescent="0.2">
      <c r="A115" s="78" t="s">
        <v>28</v>
      </c>
      <c r="B115" s="78" t="s">
        <v>43</v>
      </c>
      <c r="C115" s="2"/>
      <c r="D115" s="2"/>
      <c r="E115" s="2">
        <v>3</v>
      </c>
      <c r="F115" s="2"/>
      <c r="G115" s="2"/>
      <c r="H115" s="2"/>
      <c r="I115" s="2"/>
      <c r="J115" s="2"/>
      <c r="K115" s="2"/>
      <c r="L115" s="2"/>
      <c r="M115" s="2"/>
      <c r="N115" s="2">
        <v>2</v>
      </c>
      <c r="O115" s="2"/>
      <c r="P115" s="2"/>
      <c r="Q115" s="2"/>
      <c r="R115" s="2"/>
      <c r="S115" s="2"/>
      <c r="T115" s="2">
        <v>2</v>
      </c>
      <c r="U115" s="2"/>
      <c r="V115" s="2"/>
      <c r="W115" s="9">
        <v>3</v>
      </c>
      <c r="X115" s="2"/>
      <c r="Y115" s="34"/>
      <c r="Z115" s="9">
        <v>2.5</v>
      </c>
      <c r="AA115" s="9"/>
      <c r="AB115" s="2">
        <v>3.5</v>
      </c>
      <c r="AC115" s="34"/>
      <c r="AD115" s="9"/>
      <c r="AE115" s="2"/>
      <c r="AF115" s="2"/>
      <c r="AG115" s="2"/>
      <c r="AH115" s="2"/>
      <c r="AI115" s="9"/>
      <c r="AJ115" s="15">
        <f>SUM(C115:AB115)</f>
        <v>16</v>
      </c>
      <c r="AK115" s="1">
        <v>6</v>
      </c>
      <c r="AL115" s="16">
        <f>AJ115/AK115</f>
        <v>2.6666666666666665</v>
      </c>
      <c r="AM115" s="11"/>
      <c r="AN115" s="24"/>
    </row>
    <row r="116" spans="1:40" ht="12.75" x14ac:dyDescent="0.2">
      <c r="A116" s="78" t="s">
        <v>28</v>
      </c>
      <c r="B116" s="78" t="s">
        <v>15</v>
      </c>
      <c r="C116" s="2">
        <v>4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9"/>
      <c r="X116" s="2"/>
      <c r="Y116" s="34"/>
      <c r="Z116" s="9"/>
      <c r="AA116" s="9"/>
      <c r="AB116" s="2"/>
      <c r="AC116" s="34"/>
      <c r="AD116" s="9"/>
      <c r="AE116" s="2"/>
      <c r="AF116" s="2"/>
      <c r="AG116" s="2"/>
      <c r="AH116" s="2"/>
      <c r="AI116" s="9"/>
      <c r="AJ116" s="15">
        <f>SUM(C116:U116)</f>
        <v>4</v>
      </c>
      <c r="AK116" s="1">
        <f>COUNTA(C116:U116)</f>
        <v>1</v>
      </c>
      <c r="AL116" s="16">
        <f>AJ116/AK116</f>
        <v>4</v>
      </c>
      <c r="AM116" s="11"/>
      <c r="AN116" s="25" t="s">
        <v>464</v>
      </c>
    </row>
    <row r="117" spans="1:40" ht="12.75" x14ac:dyDescent="0.2">
      <c r="A117" s="103" t="s">
        <v>693</v>
      </c>
      <c r="B117" s="78" t="s">
        <v>694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9"/>
      <c r="X117" s="2"/>
      <c r="Y117" s="34"/>
      <c r="Z117" s="9"/>
      <c r="AA117" s="9"/>
      <c r="AB117" s="2"/>
      <c r="AC117" s="34"/>
      <c r="AD117" s="9"/>
      <c r="AE117" s="2"/>
      <c r="AF117" s="2"/>
      <c r="AG117" s="2"/>
      <c r="AH117" s="2">
        <v>1</v>
      </c>
      <c r="AI117" s="9"/>
      <c r="AJ117" s="15">
        <f>SUM(C117:AI117)</f>
        <v>1</v>
      </c>
      <c r="AK117" s="1">
        <v>1</v>
      </c>
      <c r="AL117" s="16">
        <f>AJ117/AK117</f>
        <v>1</v>
      </c>
      <c r="AM117" s="11"/>
      <c r="AN117" s="25"/>
    </row>
    <row r="118" spans="1:40" ht="12.75" x14ac:dyDescent="0.2">
      <c r="A118" s="78" t="s">
        <v>275</v>
      </c>
      <c r="B118" s="78" t="s">
        <v>276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>
        <v>2</v>
      </c>
      <c r="N118" s="2"/>
      <c r="O118" s="2">
        <v>1.5</v>
      </c>
      <c r="P118" s="2">
        <v>2.5</v>
      </c>
      <c r="Q118" s="2"/>
      <c r="R118" s="2"/>
      <c r="S118" s="2"/>
      <c r="T118" s="2"/>
      <c r="U118" s="2"/>
      <c r="V118" s="2"/>
      <c r="W118" s="9"/>
      <c r="X118" s="2"/>
      <c r="Y118" s="34"/>
      <c r="Z118" s="9"/>
      <c r="AA118" s="9"/>
      <c r="AB118" s="2"/>
      <c r="AC118" s="34"/>
      <c r="AD118" s="9"/>
      <c r="AE118" s="2"/>
      <c r="AF118" s="2"/>
      <c r="AG118" s="2"/>
      <c r="AH118" s="2"/>
      <c r="AI118" s="9"/>
      <c r="AJ118" s="15">
        <f>SUM(C118:U118)</f>
        <v>6</v>
      </c>
      <c r="AK118" s="1">
        <f>COUNTA(C118:U118)</f>
        <v>3</v>
      </c>
      <c r="AL118" s="16">
        <f>AJ118/AK118</f>
        <v>2</v>
      </c>
      <c r="AM118" s="11"/>
      <c r="AN118" s="24"/>
    </row>
    <row r="119" spans="1:40" ht="12.75" x14ac:dyDescent="0.2">
      <c r="A119" s="78" t="s">
        <v>252</v>
      </c>
      <c r="B119" s="78" t="s">
        <v>5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>
        <v>2</v>
      </c>
      <c r="R119" s="2"/>
      <c r="S119" s="2"/>
      <c r="T119" s="2"/>
      <c r="U119" s="2"/>
      <c r="V119" s="2"/>
      <c r="W119" s="9"/>
      <c r="X119" s="2"/>
      <c r="Y119" s="34"/>
      <c r="Z119" s="9"/>
      <c r="AA119" s="9"/>
      <c r="AB119" s="2"/>
      <c r="AC119" s="34"/>
      <c r="AD119" s="9"/>
      <c r="AE119" s="2"/>
      <c r="AF119" s="2"/>
      <c r="AG119" s="2"/>
      <c r="AH119" s="2"/>
      <c r="AI119" s="9"/>
      <c r="AJ119" s="15">
        <f>SUM(C119:U119)</f>
        <v>2</v>
      </c>
      <c r="AK119" s="1">
        <f>COUNTA(C119:U119)</f>
        <v>1</v>
      </c>
      <c r="AL119" s="16">
        <f>AJ119/AK119</f>
        <v>2</v>
      </c>
      <c r="AM119" s="11"/>
      <c r="AN119" s="24"/>
    </row>
    <row r="120" spans="1:40" ht="12.75" x14ac:dyDescent="0.2">
      <c r="A120" s="78" t="s">
        <v>683</v>
      </c>
      <c r="B120" s="78" t="s">
        <v>47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9"/>
      <c r="X120" s="2"/>
      <c r="Y120" s="34"/>
      <c r="Z120" s="9"/>
      <c r="AA120" s="9"/>
      <c r="AB120" s="2"/>
      <c r="AC120" s="34"/>
      <c r="AD120" s="9"/>
      <c r="AE120" s="2"/>
      <c r="AF120" s="2"/>
      <c r="AG120" s="2">
        <v>3.5</v>
      </c>
      <c r="AH120" s="2">
        <v>4</v>
      </c>
      <c r="AI120" s="9">
        <v>4</v>
      </c>
      <c r="AJ120" s="15">
        <f>SUM(C120:AI120)</f>
        <v>11.5</v>
      </c>
      <c r="AK120" s="1">
        <v>3</v>
      </c>
      <c r="AL120" s="16">
        <f>AJ120/AK120</f>
        <v>3.8333333333333335</v>
      </c>
      <c r="AM120" s="11"/>
      <c r="AN120" s="24"/>
    </row>
    <row r="121" spans="1:40" ht="12.75" x14ac:dyDescent="0.2">
      <c r="A121" s="78" t="s">
        <v>683</v>
      </c>
      <c r="B121" s="78" t="s">
        <v>21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9"/>
      <c r="X121" s="2"/>
      <c r="Y121" s="34"/>
      <c r="Z121" s="9"/>
      <c r="AA121" s="9"/>
      <c r="AB121" s="2"/>
      <c r="AC121" s="34"/>
      <c r="AD121" s="9"/>
      <c r="AE121" s="2"/>
      <c r="AF121" s="2"/>
      <c r="AG121" s="2"/>
      <c r="AH121" s="2">
        <v>4</v>
      </c>
      <c r="AI121" s="9"/>
      <c r="AJ121" s="15">
        <f>SUM(C121:AI121)</f>
        <v>4</v>
      </c>
      <c r="AK121" s="1">
        <v>1</v>
      </c>
      <c r="AL121" s="16">
        <f>AJ121/AK121</f>
        <v>4</v>
      </c>
      <c r="AM121" s="11"/>
      <c r="AN121" s="24"/>
    </row>
    <row r="122" spans="1:40" ht="12.75" x14ac:dyDescent="0.2">
      <c r="A122" s="78" t="s">
        <v>30</v>
      </c>
      <c r="B122" s="78" t="s">
        <v>31</v>
      </c>
      <c r="C122" s="2"/>
      <c r="D122" s="2"/>
      <c r="E122" s="2">
        <v>2</v>
      </c>
      <c r="F122" s="2">
        <v>3</v>
      </c>
      <c r="G122" s="2"/>
      <c r="H122" s="2"/>
      <c r="I122" s="2"/>
      <c r="J122" s="2"/>
      <c r="K122" s="2"/>
      <c r="L122" s="2">
        <v>3</v>
      </c>
      <c r="M122" s="2"/>
      <c r="N122" s="2">
        <v>4.5</v>
      </c>
      <c r="O122" s="2">
        <v>3.5</v>
      </c>
      <c r="P122" s="2">
        <v>3</v>
      </c>
      <c r="Q122" s="2">
        <v>3</v>
      </c>
      <c r="R122" s="2">
        <v>4</v>
      </c>
      <c r="S122" s="2">
        <v>2</v>
      </c>
      <c r="T122" s="2">
        <v>3.5</v>
      </c>
      <c r="U122" s="2">
        <v>3</v>
      </c>
      <c r="V122" s="2">
        <v>3</v>
      </c>
      <c r="W122" s="9">
        <v>4</v>
      </c>
      <c r="X122" s="2">
        <v>3.5</v>
      </c>
      <c r="Y122" s="34">
        <v>4.5</v>
      </c>
      <c r="Z122" s="9"/>
      <c r="AA122" s="9">
        <v>4</v>
      </c>
      <c r="AB122" s="2">
        <v>4.5</v>
      </c>
      <c r="AC122" s="34">
        <v>4.5</v>
      </c>
      <c r="AD122" s="9">
        <v>3.5</v>
      </c>
      <c r="AE122" s="2">
        <v>4.5</v>
      </c>
      <c r="AF122" s="2">
        <v>3.5</v>
      </c>
      <c r="AG122" s="2"/>
      <c r="AH122" s="2">
        <v>3.5</v>
      </c>
      <c r="AI122" s="9">
        <v>4.5</v>
      </c>
      <c r="AJ122" s="15">
        <f>SUM(C122:AI122)</f>
        <v>82</v>
      </c>
      <c r="AK122" s="5">
        <v>23</v>
      </c>
      <c r="AL122" s="16">
        <f>AJ122/AK122</f>
        <v>3.5652173913043477</v>
      </c>
      <c r="AM122" s="11"/>
      <c r="AN122" s="24"/>
    </row>
    <row r="123" spans="1:40" ht="12.75" x14ac:dyDescent="0.2">
      <c r="A123" s="78" t="s">
        <v>27</v>
      </c>
      <c r="B123" s="78" t="s">
        <v>12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>
        <v>4.5</v>
      </c>
      <c r="V123" s="2"/>
      <c r="W123" s="9"/>
      <c r="X123" s="2"/>
      <c r="Y123" s="34"/>
      <c r="Z123" s="9"/>
      <c r="AA123" s="9"/>
      <c r="AB123" s="2"/>
      <c r="AC123" s="34"/>
      <c r="AD123" s="9"/>
      <c r="AE123" s="2"/>
      <c r="AF123" s="2"/>
      <c r="AG123" s="2"/>
      <c r="AH123" s="2"/>
      <c r="AI123" s="9"/>
      <c r="AJ123" s="15">
        <f>SUM(C123:U123)</f>
        <v>4.5</v>
      </c>
      <c r="AK123" s="1">
        <f>COUNTA(C123:U123)</f>
        <v>1</v>
      </c>
      <c r="AL123" s="16">
        <f>AJ123/AK123</f>
        <v>4.5</v>
      </c>
      <c r="AM123" s="11"/>
      <c r="AN123" s="24"/>
    </row>
    <row r="124" spans="1:40" ht="12.75" x14ac:dyDescent="0.2">
      <c r="A124" s="78" t="s">
        <v>258</v>
      </c>
      <c r="B124" s="78" t="s">
        <v>45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>
        <v>4.5</v>
      </c>
      <c r="Q124" s="2"/>
      <c r="R124" s="2"/>
      <c r="S124" s="2"/>
      <c r="T124" s="2"/>
      <c r="U124" s="2"/>
      <c r="V124" s="2"/>
      <c r="W124" s="9"/>
      <c r="X124" s="2"/>
      <c r="Y124" s="34"/>
      <c r="Z124" s="9"/>
      <c r="AA124" s="9"/>
      <c r="AB124" s="2"/>
      <c r="AC124" s="34"/>
      <c r="AD124" s="9">
        <v>4.5</v>
      </c>
      <c r="AE124" s="2">
        <v>5.5</v>
      </c>
      <c r="AF124" s="2"/>
      <c r="AG124" s="2"/>
      <c r="AH124" s="2">
        <v>6</v>
      </c>
      <c r="AI124" s="9"/>
      <c r="AJ124" s="15">
        <f>SUM(C124:AI124)</f>
        <v>20.5</v>
      </c>
      <c r="AK124" s="1">
        <v>4</v>
      </c>
      <c r="AL124" s="16">
        <f>AJ124/AK124</f>
        <v>5.125</v>
      </c>
      <c r="AM124" s="11"/>
      <c r="AN124" s="24"/>
    </row>
    <row r="125" spans="1:40" ht="12.75" x14ac:dyDescent="0.2">
      <c r="A125" s="78" t="s">
        <v>258</v>
      </c>
      <c r="B125" s="78" t="s">
        <v>556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9"/>
      <c r="X125" s="2"/>
      <c r="Y125" s="34"/>
      <c r="Z125" s="9"/>
      <c r="AA125" s="9"/>
      <c r="AB125" s="2"/>
      <c r="AC125" s="34">
        <v>4</v>
      </c>
      <c r="AD125" s="9">
        <v>5</v>
      </c>
      <c r="AE125" s="2"/>
      <c r="AF125" s="2"/>
      <c r="AG125" s="2"/>
      <c r="AH125" s="2"/>
      <c r="AI125" s="9"/>
      <c r="AJ125" s="15">
        <f>SUM(C125:AD125)</f>
        <v>9</v>
      </c>
      <c r="AK125" s="1">
        <v>2</v>
      </c>
      <c r="AL125" s="16">
        <f>AJ125/AK125</f>
        <v>4.5</v>
      </c>
      <c r="AM125" s="11"/>
      <c r="AN125" s="24"/>
    </row>
    <row r="126" spans="1:40" ht="12.75" x14ac:dyDescent="0.2">
      <c r="A126" s="78" t="s">
        <v>258</v>
      </c>
      <c r="B126" s="78" t="s">
        <v>21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6"/>
      <c r="P126" s="2"/>
      <c r="Q126" s="2"/>
      <c r="R126" s="2"/>
      <c r="S126" s="2"/>
      <c r="T126" s="2"/>
      <c r="U126" s="2"/>
      <c r="V126" s="2"/>
      <c r="W126" s="9"/>
      <c r="X126" s="2"/>
      <c r="Y126" s="34"/>
      <c r="Z126" s="9"/>
      <c r="AA126" s="9"/>
      <c r="AB126" s="2"/>
      <c r="AC126" s="34"/>
      <c r="AD126" s="9">
        <v>3.5</v>
      </c>
      <c r="AE126" s="2"/>
      <c r="AF126" s="2"/>
      <c r="AG126" s="2"/>
      <c r="AH126" s="2"/>
      <c r="AI126" s="9"/>
      <c r="AJ126" s="15">
        <f>SUM(C126:AD126)</f>
        <v>3.5</v>
      </c>
      <c r="AK126" s="1">
        <v>1</v>
      </c>
      <c r="AL126" s="16">
        <f>AJ126/AK126</f>
        <v>3.5</v>
      </c>
      <c r="AM126" s="11"/>
      <c r="AN126" s="24"/>
    </row>
    <row r="127" spans="1:40" ht="12.75" x14ac:dyDescent="0.2">
      <c r="A127" s="78" t="s">
        <v>609</v>
      </c>
      <c r="B127" s="78" t="s">
        <v>610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9"/>
      <c r="X127" s="2"/>
      <c r="Y127" s="34"/>
      <c r="Z127" s="9"/>
      <c r="AA127" s="9"/>
      <c r="AB127" s="2"/>
      <c r="AC127" s="34">
        <v>5</v>
      </c>
      <c r="AD127" s="9">
        <v>4.5</v>
      </c>
      <c r="AE127" s="2">
        <v>5.5</v>
      </c>
      <c r="AF127" s="2"/>
      <c r="AG127" s="2"/>
      <c r="AH127" s="2"/>
      <c r="AI127" s="9"/>
      <c r="AJ127" s="15">
        <f>SUM(C127:AF127)</f>
        <v>15</v>
      </c>
      <c r="AK127" s="1">
        <v>3</v>
      </c>
      <c r="AL127" s="16">
        <f>AJ127/AK127</f>
        <v>5</v>
      </c>
      <c r="AM127" s="11"/>
      <c r="AN127" s="24"/>
    </row>
    <row r="128" spans="1:40" ht="12.75" x14ac:dyDescent="0.2">
      <c r="A128" s="78" t="s">
        <v>296</v>
      </c>
      <c r="B128" s="78" t="s">
        <v>297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8">
        <v>6</v>
      </c>
      <c r="O128" s="2"/>
      <c r="P128" s="2"/>
      <c r="Q128" s="2"/>
      <c r="R128" s="2"/>
      <c r="S128" s="2"/>
      <c r="T128" s="2"/>
      <c r="U128" s="2"/>
      <c r="V128" s="2"/>
      <c r="W128" s="9"/>
      <c r="X128" s="2"/>
      <c r="Y128" s="34"/>
      <c r="Z128" s="9"/>
      <c r="AA128" s="9"/>
      <c r="AB128" s="2"/>
      <c r="AC128" s="34"/>
      <c r="AD128" s="9"/>
      <c r="AE128" s="2"/>
      <c r="AF128" s="2"/>
      <c r="AG128" s="2"/>
      <c r="AH128" s="2"/>
      <c r="AI128" s="9"/>
      <c r="AJ128" s="15">
        <f>SUM(C128:U128)</f>
        <v>6</v>
      </c>
      <c r="AK128" s="1">
        <f>COUNTA(C128:U128)</f>
        <v>1</v>
      </c>
      <c r="AL128" s="16">
        <f>AJ128/AK128</f>
        <v>6</v>
      </c>
      <c r="AM128" s="11">
        <v>1</v>
      </c>
      <c r="AN128" s="24"/>
    </row>
    <row r="129" spans="1:40" ht="12.75" x14ac:dyDescent="0.2">
      <c r="A129" s="78" t="s">
        <v>251</v>
      </c>
      <c r="B129" s="78" t="s">
        <v>123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>
        <v>2</v>
      </c>
      <c r="R129" s="2"/>
      <c r="S129" s="2"/>
      <c r="T129" s="2"/>
      <c r="U129" s="2"/>
      <c r="V129" s="2"/>
      <c r="W129" s="9"/>
      <c r="X129" s="2"/>
      <c r="Y129" s="34"/>
      <c r="Z129" s="9"/>
      <c r="AA129" s="9"/>
      <c r="AB129" s="2"/>
      <c r="AC129" s="34"/>
      <c r="AD129" s="9"/>
      <c r="AE129" s="2"/>
      <c r="AF129" s="2"/>
      <c r="AG129" s="2"/>
      <c r="AH129" s="2"/>
      <c r="AI129" s="9"/>
      <c r="AJ129" s="15">
        <f>SUM(C129:U129)</f>
        <v>2</v>
      </c>
      <c r="AK129" s="1">
        <f>COUNTA(C129:U129)</f>
        <v>1</v>
      </c>
      <c r="AL129" s="16">
        <f>AJ129/AK129</f>
        <v>2</v>
      </c>
      <c r="AM129" s="11"/>
      <c r="AN129" s="24"/>
    </row>
    <row r="130" spans="1:40" ht="12.75" x14ac:dyDescent="0.2">
      <c r="A130" s="85" t="s">
        <v>520</v>
      </c>
      <c r="B130" s="85" t="s">
        <v>31</v>
      </c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9"/>
      <c r="X130" s="2">
        <v>0.5</v>
      </c>
      <c r="Y130" s="34"/>
      <c r="Z130" s="9"/>
      <c r="AA130" s="9"/>
      <c r="AB130" s="2"/>
      <c r="AC130" s="34"/>
      <c r="AD130" s="9"/>
      <c r="AE130" s="2"/>
      <c r="AF130" s="2"/>
      <c r="AG130" s="2"/>
      <c r="AH130" s="2"/>
      <c r="AI130" s="9"/>
      <c r="AJ130" s="15">
        <f>SUM(C130:Z130)</f>
        <v>0.5</v>
      </c>
      <c r="AK130" s="5">
        <f>COUNTA(C130:X130)</f>
        <v>1</v>
      </c>
      <c r="AL130" s="16">
        <f>AJ130/AK130</f>
        <v>0.5</v>
      </c>
      <c r="AM130" s="11"/>
      <c r="AN130" s="24"/>
    </row>
    <row r="131" spans="1:40" ht="12.75" x14ac:dyDescent="0.2">
      <c r="A131" s="78" t="s">
        <v>214</v>
      </c>
      <c r="B131" s="78" t="s">
        <v>10</v>
      </c>
      <c r="C131" s="2"/>
      <c r="D131" s="2"/>
      <c r="E131" s="2"/>
      <c r="F131" s="2"/>
      <c r="G131" s="2"/>
      <c r="H131" s="2"/>
      <c r="I131" s="2"/>
      <c r="J131" s="2">
        <v>3</v>
      </c>
      <c r="K131" s="2">
        <v>1.5</v>
      </c>
      <c r="L131" s="2">
        <v>2.5</v>
      </c>
      <c r="M131" s="2">
        <v>4</v>
      </c>
      <c r="N131" s="2"/>
      <c r="O131" s="2"/>
      <c r="P131" s="2"/>
      <c r="Q131" s="2"/>
      <c r="R131" s="2"/>
      <c r="S131" s="2"/>
      <c r="T131" s="2"/>
      <c r="U131" s="2"/>
      <c r="V131" s="2"/>
      <c r="W131" s="9"/>
      <c r="X131" s="2"/>
      <c r="Y131" s="34"/>
      <c r="Z131" s="9"/>
      <c r="AA131" s="9">
        <v>2.5</v>
      </c>
      <c r="AB131" s="2">
        <v>2.5</v>
      </c>
      <c r="AC131" s="34"/>
      <c r="AD131" s="9"/>
      <c r="AE131" s="2"/>
      <c r="AF131" s="2"/>
      <c r="AG131" s="2"/>
      <c r="AH131" s="2"/>
      <c r="AI131" s="9"/>
      <c r="AJ131" s="15">
        <f>SUM(C131:AB131)</f>
        <v>16</v>
      </c>
      <c r="AK131" s="1">
        <v>6</v>
      </c>
      <c r="AL131" s="16">
        <f>AJ131/AK131</f>
        <v>2.6666666666666665</v>
      </c>
      <c r="AM131" s="11"/>
      <c r="AN131" s="24"/>
    </row>
    <row r="132" spans="1:40" ht="12.75" x14ac:dyDescent="0.2">
      <c r="A132" s="78" t="s">
        <v>214</v>
      </c>
      <c r="B132" s="78" t="s">
        <v>13</v>
      </c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>
        <v>2</v>
      </c>
      <c r="O132" s="2">
        <v>2.5</v>
      </c>
      <c r="P132" s="2">
        <v>2</v>
      </c>
      <c r="Q132" s="2">
        <v>2</v>
      </c>
      <c r="R132" s="2">
        <v>3</v>
      </c>
      <c r="S132" s="2"/>
      <c r="T132" s="2"/>
      <c r="U132" s="2"/>
      <c r="V132" s="2"/>
      <c r="W132" s="9"/>
      <c r="X132" s="2"/>
      <c r="Y132" s="34"/>
      <c r="Z132" s="9"/>
      <c r="AA132" s="9"/>
      <c r="AB132" s="2"/>
      <c r="AC132" s="34"/>
      <c r="AD132" s="9"/>
      <c r="AE132" s="2"/>
      <c r="AF132" s="2"/>
      <c r="AG132" s="2"/>
      <c r="AH132" s="2"/>
      <c r="AI132" s="9"/>
      <c r="AJ132" s="15">
        <f>SUM(C132:U132)</f>
        <v>11.5</v>
      </c>
      <c r="AK132" s="1">
        <f>COUNTA(C132:U132)</f>
        <v>5</v>
      </c>
      <c r="AL132" s="16">
        <f>AJ132/AK132</f>
        <v>2.2999999999999998</v>
      </c>
      <c r="AM132" s="11"/>
      <c r="AN132" s="24"/>
    </row>
    <row r="133" spans="1:40" ht="12.75" x14ac:dyDescent="0.2">
      <c r="A133" s="78" t="s">
        <v>214</v>
      </c>
      <c r="B133" s="78" t="s">
        <v>33</v>
      </c>
      <c r="C133" s="2"/>
      <c r="D133" s="2"/>
      <c r="E133" s="2"/>
      <c r="F133" s="2"/>
      <c r="G133" s="2"/>
      <c r="H133" s="2"/>
      <c r="I133" s="2"/>
      <c r="J133" s="2">
        <v>2</v>
      </c>
      <c r="K133" s="2">
        <v>2</v>
      </c>
      <c r="L133" s="2"/>
      <c r="M133" s="2">
        <v>4</v>
      </c>
      <c r="N133" s="2"/>
      <c r="O133" s="2"/>
      <c r="P133" s="2"/>
      <c r="Q133" s="2"/>
      <c r="R133" s="2"/>
      <c r="S133" s="2"/>
      <c r="T133" s="2"/>
      <c r="U133" s="2"/>
      <c r="V133" s="2"/>
      <c r="W133" s="9"/>
      <c r="X133" s="2"/>
      <c r="Y133" s="34"/>
      <c r="Z133" s="9"/>
      <c r="AA133" s="9"/>
      <c r="AB133" s="2"/>
      <c r="AC133" s="34"/>
      <c r="AD133" s="9"/>
      <c r="AE133" s="2"/>
      <c r="AF133" s="2"/>
      <c r="AG133" s="2"/>
      <c r="AH133" s="2"/>
      <c r="AI133" s="9"/>
      <c r="AJ133" s="15">
        <f>SUM(C133:U133)</f>
        <v>8</v>
      </c>
      <c r="AK133" s="1">
        <f>COUNTA(C133:U133)</f>
        <v>3</v>
      </c>
      <c r="AL133" s="16">
        <f>AJ133/AK133</f>
        <v>2.6666666666666665</v>
      </c>
      <c r="AM133" s="11"/>
      <c r="AN133" s="24"/>
    </row>
    <row r="134" spans="1:40" ht="12.75" x14ac:dyDescent="0.2">
      <c r="A134" s="78" t="s">
        <v>695</v>
      </c>
      <c r="B134" s="78" t="s">
        <v>43</v>
      </c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9"/>
      <c r="X134" s="2"/>
      <c r="Y134" s="34"/>
      <c r="Z134" s="9"/>
      <c r="AA134" s="9"/>
      <c r="AB134" s="2"/>
      <c r="AC134" s="34"/>
      <c r="AD134" s="9"/>
      <c r="AE134" s="2"/>
      <c r="AF134" s="2"/>
      <c r="AG134" s="2"/>
      <c r="AH134" s="2">
        <v>3</v>
      </c>
      <c r="AI134" s="9"/>
      <c r="AJ134" s="15">
        <f>SUM(C134:AI134)</f>
        <v>3</v>
      </c>
      <c r="AK134" s="1">
        <v>1</v>
      </c>
      <c r="AL134" s="16">
        <f>AJ134/AK134</f>
        <v>3</v>
      </c>
      <c r="AM134" s="11"/>
      <c r="AN134" s="24"/>
    </row>
    <row r="135" spans="1:40" ht="12.75" x14ac:dyDescent="0.2">
      <c r="A135" s="78" t="s">
        <v>154</v>
      </c>
      <c r="B135" s="78" t="s">
        <v>123</v>
      </c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>
        <v>3</v>
      </c>
      <c r="U135" s="2"/>
      <c r="V135" s="2"/>
      <c r="W135" s="9"/>
      <c r="X135" s="2"/>
      <c r="Y135" s="34"/>
      <c r="Z135" s="9"/>
      <c r="AA135" s="9"/>
      <c r="AB135" s="2"/>
      <c r="AC135" s="34"/>
      <c r="AD135" s="9"/>
      <c r="AE135" s="2"/>
      <c r="AF135" s="2"/>
      <c r="AG135" s="2"/>
      <c r="AH135" s="2"/>
      <c r="AI135" s="9"/>
      <c r="AJ135" s="15">
        <f>SUM(C135:U135)</f>
        <v>3</v>
      </c>
      <c r="AK135" s="1">
        <f>COUNTA(C135:U135)</f>
        <v>1</v>
      </c>
      <c r="AL135" s="16">
        <f>AJ135/AK135</f>
        <v>3</v>
      </c>
      <c r="AM135" s="11"/>
      <c r="AN135" s="24"/>
    </row>
    <row r="136" spans="1:40" ht="12.75" x14ac:dyDescent="0.2">
      <c r="A136" s="78" t="s">
        <v>416</v>
      </c>
      <c r="B136" s="78" t="s">
        <v>47</v>
      </c>
      <c r="C136" s="2"/>
      <c r="D136" s="2"/>
      <c r="E136" s="2"/>
      <c r="F136" s="2"/>
      <c r="G136" s="2">
        <v>2.5</v>
      </c>
      <c r="H136" s="2">
        <v>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9"/>
      <c r="X136" s="2"/>
      <c r="Y136" s="34"/>
      <c r="Z136" s="9"/>
      <c r="AA136" s="9"/>
      <c r="AB136" s="2"/>
      <c r="AC136" s="34"/>
      <c r="AD136" s="9"/>
      <c r="AE136" s="2"/>
      <c r="AF136" s="2"/>
      <c r="AG136" s="2"/>
      <c r="AH136" s="2"/>
      <c r="AI136" s="9"/>
      <c r="AJ136" s="15">
        <f>SUM(C136:U136)</f>
        <v>6.5</v>
      </c>
      <c r="AK136" s="1">
        <f>COUNTA(C136:U136)</f>
        <v>2</v>
      </c>
      <c r="AL136" s="16">
        <f>AJ136/AK136</f>
        <v>3.25</v>
      </c>
      <c r="AM136" s="11"/>
      <c r="AN136" s="24"/>
    </row>
    <row r="137" spans="1:40" ht="12.75" x14ac:dyDescent="0.2">
      <c r="A137" s="78" t="s">
        <v>410</v>
      </c>
      <c r="B137" s="78" t="s">
        <v>308</v>
      </c>
      <c r="C137" s="2"/>
      <c r="D137" s="28">
        <v>6</v>
      </c>
      <c r="E137" s="2">
        <v>5</v>
      </c>
      <c r="F137" s="2"/>
      <c r="G137" s="28">
        <v>6</v>
      </c>
      <c r="H137" s="28">
        <v>5.5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9"/>
      <c r="X137" s="2"/>
      <c r="Y137" s="34"/>
      <c r="Z137" s="9"/>
      <c r="AA137" s="9"/>
      <c r="AB137" s="2"/>
      <c r="AC137" s="34"/>
      <c r="AD137" s="9"/>
      <c r="AE137" s="2"/>
      <c r="AF137" s="2"/>
      <c r="AG137" s="2"/>
      <c r="AH137" s="2"/>
      <c r="AI137" s="9"/>
      <c r="AJ137" s="15">
        <f>SUM(C137:U137)</f>
        <v>22.5</v>
      </c>
      <c r="AK137" s="1">
        <f>COUNTA(C137:U137)</f>
        <v>4</v>
      </c>
      <c r="AL137" s="16">
        <f>AJ137/AK137</f>
        <v>5.625</v>
      </c>
      <c r="AM137" s="61">
        <v>3</v>
      </c>
      <c r="AN137" s="26" t="s">
        <v>464</v>
      </c>
    </row>
    <row r="138" spans="1:40" ht="12.75" x14ac:dyDescent="0.2">
      <c r="A138" s="78" t="s">
        <v>151</v>
      </c>
      <c r="B138" s="78" t="s">
        <v>33</v>
      </c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>
        <v>3</v>
      </c>
      <c r="T138" s="2">
        <v>3</v>
      </c>
      <c r="U138" s="2"/>
      <c r="V138" s="2">
        <v>2.5</v>
      </c>
      <c r="W138" s="9"/>
      <c r="X138" s="2"/>
      <c r="Y138" s="34">
        <v>4.5</v>
      </c>
      <c r="Z138" s="9">
        <v>3.5</v>
      </c>
      <c r="AA138" s="9"/>
      <c r="AB138" s="2">
        <v>3.5</v>
      </c>
      <c r="AC138" s="34"/>
      <c r="AD138" s="9"/>
      <c r="AE138" s="2"/>
      <c r="AF138" s="2"/>
      <c r="AG138" s="2"/>
      <c r="AH138" s="2"/>
      <c r="AI138" s="9"/>
      <c r="AJ138" s="15">
        <f>SUM(C138:AB138)</f>
        <v>20</v>
      </c>
      <c r="AK138" s="1">
        <v>6</v>
      </c>
      <c r="AL138" s="16">
        <f>AJ138/AK138</f>
        <v>3.3333333333333335</v>
      </c>
      <c r="AM138" s="11"/>
      <c r="AN138" s="24"/>
    </row>
    <row r="139" spans="1:40" ht="12.75" x14ac:dyDescent="0.2">
      <c r="A139" s="78" t="s">
        <v>357</v>
      </c>
      <c r="B139" s="78" t="s">
        <v>84</v>
      </c>
      <c r="C139" s="2"/>
      <c r="D139" s="2"/>
      <c r="E139" s="2"/>
      <c r="F139" s="2"/>
      <c r="G139" s="2"/>
      <c r="H139" s="2"/>
      <c r="I139" s="2"/>
      <c r="J139" s="2">
        <v>5.5</v>
      </c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9"/>
      <c r="X139" s="2"/>
      <c r="Y139" s="34"/>
      <c r="Z139" s="9"/>
      <c r="AA139" s="9"/>
      <c r="AB139" s="2"/>
      <c r="AC139" s="34"/>
      <c r="AD139" s="9"/>
      <c r="AE139" s="2"/>
      <c r="AF139" s="2"/>
      <c r="AG139" s="2"/>
      <c r="AH139" s="2"/>
      <c r="AI139" s="9"/>
      <c r="AJ139" s="15">
        <f>SUM(C139:U139)</f>
        <v>5.5</v>
      </c>
      <c r="AK139" s="1">
        <f>COUNTA(C139:U139)</f>
        <v>1</v>
      </c>
      <c r="AL139" s="16">
        <f>AJ139/AK139</f>
        <v>5.5</v>
      </c>
      <c r="AM139" s="11"/>
      <c r="AN139" s="24"/>
    </row>
    <row r="140" spans="1:40" ht="12.75" x14ac:dyDescent="0.2">
      <c r="A140" s="78" t="s">
        <v>662</v>
      </c>
      <c r="B140" s="78" t="s">
        <v>351</v>
      </c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6"/>
      <c r="P140" s="2"/>
      <c r="Q140" s="2"/>
      <c r="R140" s="2"/>
      <c r="S140" s="2"/>
      <c r="T140" s="2"/>
      <c r="U140" s="2"/>
      <c r="V140" s="2"/>
      <c r="W140" s="9"/>
      <c r="X140" s="2"/>
      <c r="Y140" s="34"/>
      <c r="Z140" s="9"/>
      <c r="AA140" s="9"/>
      <c r="AB140" s="2"/>
      <c r="AC140" s="34"/>
      <c r="AD140" s="9"/>
      <c r="AE140" s="2"/>
      <c r="AF140" s="2">
        <v>5.5</v>
      </c>
      <c r="AG140" s="2"/>
      <c r="AH140" s="2"/>
      <c r="AI140" s="9"/>
      <c r="AJ140" s="15">
        <f>SUM(C140:AF140)</f>
        <v>5.5</v>
      </c>
      <c r="AK140" s="1">
        <v>1</v>
      </c>
      <c r="AL140" s="16">
        <f>AJ140/AK140</f>
        <v>5.5</v>
      </c>
      <c r="AM140" s="11"/>
      <c r="AN140" s="24"/>
    </row>
    <row r="141" spans="1:40" ht="12.75" x14ac:dyDescent="0.2">
      <c r="A141" s="78" t="s">
        <v>127</v>
      </c>
      <c r="B141" s="78" t="s">
        <v>5</v>
      </c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>
        <v>2</v>
      </c>
      <c r="V141" s="2"/>
      <c r="W141" s="9"/>
      <c r="X141" s="2"/>
      <c r="Y141" s="34"/>
      <c r="Z141" s="9"/>
      <c r="AA141" s="9"/>
      <c r="AB141" s="2"/>
      <c r="AC141" s="34"/>
      <c r="AD141" s="9"/>
      <c r="AE141" s="2"/>
      <c r="AF141" s="2"/>
      <c r="AG141" s="2"/>
      <c r="AH141" s="2"/>
      <c r="AI141" s="9"/>
      <c r="AJ141" s="15">
        <f>SUM(C141:Z141)</f>
        <v>2</v>
      </c>
      <c r="AK141" s="1">
        <f>COUNTA(C141:Z141)</f>
        <v>1</v>
      </c>
      <c r="AL141" s="16">
        <f>AJ141/AK141</f>
        <v>2</v>
      </c>
      <c r="AM141" s="11"/>
      <c r="AN141" s="24"/>
    </row>
    <row r="142" spans="1:40" ht="12.75" x14ac:dyDescent="0.2">
      <c r="A142" s="85" t="s">
        <v>514</v>
      </c>
      <c r="B142" s="85" t="s">
        <v>29</v>
      </c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9"/>
      <c r="X142" s="2">
        <v>2</v>
      </c>
      <c r="Y142" s="34"/>
      <c r="Z142" s="9">
        <v>3</v>
      </c>
      <c r="AA142" s="9"/>
      <c r="AB142" s="2"/>
      <c r="AC142" s="34"/>
      <c r="AD142" s="9"/>
      <c r="AE142" s="2"/>
      <c r="AF142" s="2"/>
      <c r="AG142" s="2"/>
      <c r="AH142" s="2"/>
      <c r="AI142" s="9"/>
      <c r="AJ142" s="15">
        <f>SUM(C142:Z142)</f>
        <v>5</v>
      </c>
      <c r="AK142" s="5">
        <f>COUNTA(C142:Z142)</f>
        <v>2</v>
      </c>
      <c r="AL142" s="16">
        <f>AJ142/AK142</f>
        <v>2.5</v>
      </c>
      <c r="AM142" s="11"/>
      <c r="AN142" s="23" t="s">
        <v>624</v>
      </c>
    </row>
    <row r="143" spans="1:40" ht="12.75" x14ac:dyDescent="0.2">
      <c r="A143" s="78" t="s">
        <v>32</v>
      </c>
      <c r="B143" s="78" t="s">
        <v>5</v>
      </c>
      <c r="C143" s="2">
        <v>1</v>
      </c>
      <c r="D143" s="2"/>
      <c r="E143" s="2">
        <v>3</v>
      </c>
      <c r="F143" s="2">
        <v>4</v>
      </c>
      <c r="G143" s="2">
        <v>2</v>
      </c>
      <c r="H143" s="2">
        <v>4</v>
      </c>
      <c r="I143" s="2">
        <v>3.5</v>
      </c>
      <c r="J143" s="2">
        <v>4</v>
      </c>
      <c r="K143" s="2">
        <v>4</v>
      </c>
      <c r="L143" s="2">
        <v>5</v>
      </c>
      <c r="M143" s="2">
        <v>4</v>
      </c>
      <c r="N143" s="2">
        <v>4.5</v>
      </c>
      <c r="O143" s="2"/>
      <c r="P143" s="2">
        <v>4.5</v>
      </c>
      <c r="Q143" s="2"/>
      <c r="R143" s="2"/>
      <c r="S143" s="2"/>
      <c r="T143" s="2"/>
      <c r="U143" s="2"/>
      <c r="V143" s="2"/>
      <c r="W143" s="9"/>
      <c r="X143" s="2"/>
      <c r="Y143" s="34"/>
      <c r="Z143" s="9">
        <v>4.5</v>
      </c>
      <c r="AA143" s="9">
        <v>5.5</v>
      </c>
      <c r="AB143" s="2">
        <v>4.5</v>
      </c>
      <c r="AC143" s="34"/>
      <c r="AD143" s="9">
        <v>5</v>
      </c>
      <c r="AE143" s="2"/>
      <c r="AF143" s="2"/>
      <c r="AG143" s="2"/>
      <c r="AH143" s="2"/>
      <c r="AI143" s="9"/>
      <c r="AJ143" s="15">
        <f>SUM(C143:AD143)</f>
        <v>63</v>
      </c>
      <c r="AK143" s="1">
        <v>16</v>
      </c>
      <c r="AL143" s="16">
        <f>AJ143/AK143</f>
        <v>3.9375</v>
      </c>
      <c r="AM143" s="11"/>
      <c r="AN143" s="24"/>
    </row>
    <row r="144" spans="1:40" ht="12.75" x14ac:dyDescent="0.2">
      <c r="A144" s="78" t="s">
        <v>32</v>
      </c>
      <c r="B144" s="78" t="s">
        <v>84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>
        <v>2.5</v>
      </c>
      <c r="T144" s="2">
        <v>2.5</v>
      </c>
      <c r="U144" s="2"/>
      <c r="V144" s="2">
        <v>2</v>
      </c>
      <c r="W144" s="9">
        <v>3.5</v>
      </c>
      <c r="X144" s="2"/>
      <c r="Y144" s="34"/>
      <c r="Z144" s="9"/>
      <c r="AA144" s="9"/>
      <c r="AB144" s="2">
        <v>4</v>
      </c>
      <c r="AC144" s="34"/>
      <c r="AD144" s="9"/>
      <c r="AE144" s="2"/>
      <c r="AF144" s="2"/>
      <c r="AG144" s="2"/>
      <c r="AH144" s="2"/>
      <c r="AI144" s="9"/>
      <c r="AJ144" s="15">
        <f>SUM(C144:AB144)</f>
        <v>14.5</v>
      </c>
      <c r="AK144" s="1">
        <v>5</v>
      </c>
      <c r="AL144" s="16">
        <f>AJ144/AK144</f>
        <v>2.9</v>
      </c>
      <c r="AM144" s="11"/>
      <c r="AN144" s="24"/>
    </row>
    <row r="145" spans="1:40" ht="12.75" x14ac:dyDescent="0.2">
      <c r="A145" s="78" t="s">
        <v>443</v>
      </c>
      <c r="B145" s="78" t="s">
        <v>21</v>
      </c>
      <c r="C145" s="2"/>
      <c r="D145" s="2">
        <v>3.5</v>
      </c>
      <c r="E145" s="2">
        <v>4.5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9"/>
      <c r="X145" s="2"/>
      <c r="Y145" s="34"/>
      <c r="Z145" s="9"/>
      <c r="AA145" s="9"/>
      <c r="AB145" s="2"/>
      <c r="AC145" s="34"/>
      <c r="AD145" s="9"/>
      <c r="AE145" s="2"/>
      <c r="AF145" s="2"/>
      <c r="AG145" s="2"/>
      <c r="AH145" s="2"/>
      <c r="AI145" s="9"/>
      <c r="AJ145" s="15">
        <f>SUM(C145:U145)</f>
        <v>8</v>
      </c>
      <c r="AK145" s="1">
        <f>COUNTA(C145:U145)</f>
        <v>2</v>
      </c>
      <c r="AL145" s="16">
        <f>AJ145/AK145</f>
        <v>4</v>
      </c>
      <c r="AM145" s="11"/>
      <c r="AN145" s="24"/>
    </row>
    <row r="146" spans="1:40" ht="12.75" x14ac:dyDescent="0.2">
      <c r="A146" s="78" t="s">
        <v>133</v>
      </c>
      <c r="B146" s="78" t="s">
        <v>134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>
        <v>2</v>
      </c>
      <c r="V146" s="2"/>
      <c r="W146" s="9"/>
      <c r="X146" s="2"/>
      <c r="Y146" s="34"/>
      <c r="Z146" s="9"/>
      <c r="AA146" s="9"/>
      <c r="AB146" s="2"/>
      <c r="AC146" s="34"/>
      <c r="AD146" s="9"/>
      <c r="AE146" s="2"/>
      <c r="AF146" s="2"/>
      <c r="AG146" s="2"/>
      <c r="AH146" s="2"/>
      <c r="AI146" s="9"/>
      <c r="AJ146" s="15">
        <f>SUM(C146:U146)</f>
        <v>2</v>
      </c>
      <c r="AK146" s="1">
        <f>COUNTA(C146:U146)</f>
        <v>1</v>
      </c>
      <c r="AL146" s="16">
        <f>AJ146/AK146</f>
        <v>2</v>
      </c>
      <c r="AM146" s="11"/>
      <c r="AN146" s="24"/>
    </row>
    <row r="147" spans="1:40" ht="12.75" x14ac:dyDescent="0.2">
      <c r="A147" s="78" t="s">
        <v>441</v>
      </c>
      <c r="B147" s="78" t="s">
        <v>254</v>
      </c>
      <c r="C147" s="2"/>
      <c r="D147" s="2"/>
      <c r="E147" s="2"/>
      <c r="F147" s="2">
        <v>2.5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9"/>
      <c r="X147" s="2"/>
      <c r="Y147" s="34"/>
      <c r="Z147" s="9"/>
      <c r="AA147" s="9"/>
      <c r="AB147" s="2"/>
      <c r="AC147" s="34"/>
      <c r="AD147" s="9"/>
      <c r="AE147" s="2"/>
      <c r="AF147" s="2"/>
      <c r="AG147" s="2"/>
      <c r="AH147" s="2"/>
      <c r="AI147" s="9"/>
      <c r="AJ147" s="15">
        <f>SUM(C147:U147)</f>
        <v>2.5</v>
      </c>
      <c r="AK147" s="1">
        <f>COUNTA(C147:U147)</f>
        <v>1</v>
      </c>
      <c r="AL147" s="16">
        <f>AJ147/AK147</f>
        <v>2.5</v>
      </c>
      <c r="AM147" s="11"/>
      <c r="AN147" s="24"/>
    </row>
    <row r="148" spans="1:40" ht="12.75" x14ac:dyDescent="0.2">
      <c r="A148" s="78" t="s">
        <v>208</v>
      </c>
      <c r="B148" s="78" t="s">
        <v>209</v>
      </c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>
        <v>3.5</v>
      </c>
      <c r="S148" s="2"/>
      <c r="T148" s="2"/>
      <c r="U148" s="2"/>
      <c r="V148" s="2"/>
      <c r="W148" s="9"/>
      <c r="X148" s="2"/>
      <c r="Y148" s="34"/>
      <c r="Z148" s="9"/>
      <c r="AA148" s="9"/>
      <c r="AB148" s="2">
        <v>5.5</v>
      </c>
      <c r="AC148" s="34"/>
      <c r="AD148" s="9"/>
      <c r="AE148" s="2"/>
      <c r="AF148" s="2"/>
      <c r="AG148" s="2"/>
      <c r="AH148" s="2"/>
      <c r="AI148" s="9"/>
      <c r="AJ148" s="15">
        <f>SUM(C148:AB148)</f>
        <v>9</v>
      </c>
      <c r="AK148" s="1">
        <v>2</v>
      </c>
      <c r="AL148" s="16">
        <f>AJ148/AK148</f>
        <v>4.5</v>
      </c>
      <c r="AM148" s="11"/>
      <c r="AN148" s="24"/>
    </row>
    <row r="149" spans="1:40" ht="12.75" x14ac:dyDescent="0.2">
      <c r="A149" s="78" t="s">
        <v>614</v>
      </c>
      <c r="B149" s="78" t="s">
        <v>130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9"/>
      <c r="X149" s="2"/>
      <c r="Y149" s="34"/>
      <c r="Z149" s="9"/>
      <c r="AA149" s="9"/>
      <c r="AB149" s="2"/>
      <c r="AC149" s="34">
        <v>4.5</v>
      </c>
      <c r="AD149" s="9">
        <v>4.5</v>
      </c>
      <c r="AE149" s="2"/>
      <c r="AF149" s="2">
        <v>4</v>
      </c>
      <c r="AG149" s="2"/>
      <c r="AH149" s="2"/>
      <c r="AI149" s="9"/>
      <c r="AJ149" s="15">
        <f>SUM(C149:AF149)</f>
        <v>13</v>
      </c>
      <c r="AK149" s="1">
        <v>3</v>
      </c>
      <c r="AL149" s="16">
        <f>AJ149/AK149</f>
        <v>4.333333333333333</v>
      </c>
      <c r="AM149" s="11"/>
      <c r="AN149" s="24"/>
    </row>
    <row r="150" spans="1:40" ht="12.75" x14ac:dyDescent="0.2">
      <c r="A150" s="78" t="s">
        <v>672</v>
      </c>
      <c r="B150" s="78" t="s">
        <v>65</v>
      </c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9"/>
      <c r="X150" s="2"/>
      <c r="Y150" s="34"/>
      <c r="Z150" s="9"/>
      <c r="AA150" s="9"/>
      <c r="AB150" s="2"/>
      <c r="AC150" s="34"/>
      <c r="AD150" s="9"/>
      <c r="AE150" s="2"/>
      <c r="AF150" s="2">
        <v>2</v>
      </c>
      <c r="AG150" s="2">
        <v>3</v>
      </c>
      <c r="AH150" s="2">
        <v>3</v>
      </c>
      <c r="AI150" s="9"/>
      <c r="AJ150" s="15">
        <f>SUM(C150:AG150)</f>
        <v>5</v>
      </c>
      <c r="AK150" s="1">
        <v>3</v>
      </c>
      <c r="AL150" s="16">
        <f>AJ150/AK150</f>
        <v>1.6666666666666667</v>
      </c>
      <c r="AM150" s="11"/>
      <c r="AN150" s="24"/>
    </row>
    <row r="151" spans="1:40" ht="12.75" x14ac:dyDescent="0.2">
      <c r="A151" s="78" t="s">
        <v>34</v>
      </c>
      <c r="B151" s="78" t="s">
        <v>35</v>
      </c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>
        <v>4.5</v>
      </c>
      <c r="U151" s="2">
        <v>4</v>
      </c>
      <c r="V151" s="2">
        <v>3.5</v>
      </c>
      <c r="W151" s="9">
        <v>4.5</v>
      </c>
      <c r="X151" s="2"/>
      <c r="Y151" s="34"/>
      <c r="Z151" s="9"/>
      <c r="AA151" s="9"/>
      <c r="AB151" s="2"/>
      <c r="AC151" s="34"/>
      <c r="AD151" s="9"/>
      <c r="AE151" s="2"/>
      <c r="AF151" s="2"/>
      <c r="AG151" s="2"/>
      <c r="AH151" s="2"/>
      <c r="AI151" s="9"/>
      <c r="AJ151" s="15">
        <f>SUM(C151:W151)</f>
        <v>16.5</v>
      </c>
      <c r="AK151" s="1">
        <f>COUNTA(C151:W151)</f>
        <v>4</v>
      </c>
      <c r="AL151" s="16">
        <f>AJ151/AK151</f>
        <v>4.125</v>
      </c>
      <c r="AM151" s="11"/>
      <c r="AN151" s="26" t="s">
        <v>464</v>
      </c>
    </row>
    <row r="152" spans="1:40" ht="12.75" x14ac:dyDescent="0.2">
      <c r="A152" s="78" t="s">
        <v>196</v>
      </c>
      <c r="B152" s="78" t="s">
        <v>324</v>
      </c>
      <c r="C152" s="2"/>
      <c r="D152" s="2"/>
      <c r="E152" s="2"/>
      <c r="F152" s="2"/>
      <c r="G152" s="2">
        <v>2</v>
      </c>
      <c r="H152" s="2">
        <v>2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9"/>
      <c r="X152" s="2"/>
      <c r="Y152" s="34"/>
      <c r="Z152" s="9"/>
      <c r="AA152" s="9"/>
      <c r="AB152" s="2"/>
      <c r="AC152" s="34"/>
      <c r="AD152" s="9"/>
      <c r="AE152" s="2"/>
      <c r="AF152" s="2"/>
      <c r="AG152" s="2"/>
      <c r="AH152" s="2"/>
      <c r="AI152" s="9"/>
      <c r="AJ152" s="15">
        <f>SUM(C152:U152)</f>
        <v>4</v>
      </c>
      <c r="AK152" s="1">
        <f>COUNTA(C152:U152)</f>
        <v>2</v>
      </c>
      <c r="AL152" s="16">
        <f>AJ152/AK152</f>
        <v>2</v>
      </c>
      <c r="AM152" s="11"/>
      <c r="AN152" s="24"/>
    </row>
    <row r="153" spans="1:40" ht="12.75" x14ac:dyDescent="0.2">
      <c r="A153" s="78" t="s">
        <v>196</v>
      </c>
      <c r="B153" s="78" t="s">
        <v>5</v>
      </c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>
        <v>1.5</v>
      </c>
      <c r="T153" s="2"/>
      <c r="U153" s="2"/>
      <c r="V153" s="2"/>
      <c r="W153" s="9"/>
      <c r="X153" s="2"/>
      <c r="Y153" s="34"/>
      <c r="Z153" s="9"/>
      <c r="AA153" s="9"/>
      <c r="AB153" s="2"/>
      <c r="AC153" s="34"/>
      <c r="AD153" s="9"/>
      <c r="AE153" s="2"/>
      <c r="AF153" s="2"/>
      <c r="AG153" s="2"/>
      <c r="AH153" s="2"/>
      <c r="AI153" s="9"/>
      <c r="AJ153" s="15">
        <f>SUM(C153:U153)</f>
        <v>1.5</v>
      </c>
      <c r="AK153" s="1">
        <f>COUNTA(C153:U153)</f>
        <v>1</v>
      </c>
      <c r="AL153" s="16">
        <f>AJ153/AK153</f>
        <v>1.5</v>
      </c>
      <c r="AM153" s="11"/>
      <c r="AN153" s="24"/>
    </row>
    <row r="154" spans="1:40" ht="12.75" x14ac:dyDescent="0.2">
      <c r="A154" s="78" t="s">
        <v>253</v>
      </c>
      <c r="B154" s="78" t="s">
        <v>47</v>
      </c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>
        <v>1.5</v>
      </c>
      <c r="R154" s="2"/>
      <c r="S154" s="2"/>
      <c r="T154" s="2"/>
      <c r="U154" s="2"/>
      <c r="V154" s="2"/>
      <c r="W154" s="9"/>
      <c r="X154" s="2"/>
      <c r="Y154" s="34"/>
      <c r="Z154" s="9"/>
      <c r="AA154" s="9"/>
      <c r="AB154" s="2"/>
      <c r="AC154" s="34"/>
      <c r="AD154" s="9"/>
      <c r="AE154" s="2"/>
      <c r="AF154" s="2"/>
      <c r="AG154" s="2"/>
      <c r="AH154" s="2"/>
      <c r="AI154" s="9"/>
      <c r="AJ154" s="15">
        <f>SUM(C154:U154)</f>
        <v>1.5</v>
      </c>
      <c r="AK154" s="1">
        <f>COUNTA(C154:U154)</f>
        <v>1</v>
      </c>
      <c r="AL154" s="16">
        <f>AJ154/AK154</f>
        <v>1.5</v>
      </c>
      <c r="AM154" s="11"/>
      <c r="AN154" s="24"/>
    </row>
    <row r="155" spans="1:40" ht="12.75" x14ac:dyDescent="0.2">
      <c r="A155" s="78" t="s">
        <v>648</v>
      </c>
      <c r="B155" s="78" t="s">
        <v>21</v>
      </c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6"/>
      <c r="P155" s="2"/>
      <c r="Q155" s="2"/>
      <c r="R155" s="2"/>
      <c r="S155" s="2"/>
      <c r="T155" s="2"/>
      <c r="U155" s="2"/>
      <c r="V155" s="2"/>
      <c r="W155" s="9"/>
      <c r="X155" s="2"/>
      <c r="Y155" s="34"/>
      <c r="Z155" s="9"/>
      <c r="AA155" s="9"/>
      <c r="AB155" s="2"/>
      <c r="AC155" s="34"/>
      <c r="AD155" s="9"/>
      <c r="AE155" s="2">
        <v>6</v>
      </c>
      <c r="AF155" s="2">
        <v>6.5</v>
      </c>
      <c r="AG155" s="2"/>
      <c r="AH155" s="2"/>
      <c r="AI155" s="9"/>
      <c r="AJ155" s="15">
        <f>SUM(C155:AF155)</f>
        <v>12.5</v>
      </c>
      <c r="AK155" s="1">
        <v>2</v>
      </c>
      <c r="AL155" s="16">
        <f>AJ155/AK155</f>
        <v>6.25</v>
      </c>
      <c r="AM155" s="11"/>
      <c r="AN155" s="24"/>
    </row>
    <row r="156" spans="1:40" ht="12.75" x14ac:dyDescent="0.2">
      <c r="A156" s="78" t="s">
        <v>406</v>
      </c>
      <c r="B156" s="78" t="s">
        <v>254</v>
      </c>
      <c r="C156" s="2"/>
      <c r="D156" s="2"/>
      <c r="E156" s="2"/>
      <c r="F156" s="2"/>
      <c r="G156" s="2">
        <v>4</v>
      </c>
      <c r="H156" s="2"/>
      <c r="I156" s="2">
        <v>3.5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9"/>
      <c r="X156" s="2"/>
      <c r="Y156" s="34"/>
      <c r="Z156" s="9"/>
      <c r="AA156" s="9"/>
      <c r="AB156" s="2"/>
      <c r="AC156" s="34"/>
      <c r="AD156" s="9"/>
      <c r="AE156" s="2"/>
      <c r="AF156" s="2"/>
      <c r="AG156" s="2"/>
      <c r="AH156" s="2"/>
      <c r="AI156" s="9"/>
      <c r="AJ156" s="15">
        <f>SUM(C156:U156)</f>
        <v>7.5</v>
      </c>
      <c r="AK156" s="1">
        <f>COUNTA(C156:U156)</f>
        <v>2</v>
      </c>
      <c r="AL156" s="16">
        <f>AJ156/AK156</f>
        <v>3.75</v>
      </c>
      <c r="AM156" s="11"/>
      <c r="AN156" s="24"/>
    </row>
    <row r="157" spans="1:40" ht="12.75" x14ac:dyDescent="0.2">
      <c r="A157" s="78" t="s">
        <v>284</v>
      </c>
      <c r="B157" s="78" t="s">
        <v>19</v>
      </c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>
        <v>4.5</v>
      </c>
      <c r="N157" s="2"/>
      <c r="O157" s="2">
        <v>4</v>
      </c>
      <c r="P157" s="2"/>
      <c r="Q157" s="2"/>
      <c r="R157" s="2"/>
      <c r="S157" s="2"/>
      <c r="T157" s="2"/>
      <c r="U157" s="2"/>
      <c r="V157" s="2"/>
      <c r="W157" s="9"/>
      <c r="X157" s="2"/>
      <c r="Y157" s="34"/>
      <c r="Z157" s="9"/>
      <c r="AA157" s="9"/>
      <c r="AB157" s="2"/>
      <c r="AC157" s="34"/>
      <c r="AD157" s="9"/>
      <c r="AE157" s="2"/>
      <c r="AF157" s="2"/>
      <c r="AG157" s="2"/>
      <c r="AH157" s="2"/>
      <c r="AI157" s="9"/>
      <c r="AJ157" s="15">
        <f>SUM(C157:U157)</f>
        <v>8.5</v>
      </c>
      <c r="AK157" s="1">
        <f>COUNTA(C157:U157)</f>
        <v>2</v>
      </c>
      <c r="AL157" s="16">
        <f>AJ157/AK157</f>
        <v>4.25</v>
      </c>
      <c r="AM157" s="11"/>
      <c r="AN157" s="24"/>
    </row>
    <row r="158" spans="1:40" ht="12.75" x14ac:dyDescent="0.2">
      <c r="A158" s="78" t="s">
        <v>364</v>
      </c>
      <c r="B158" s="78" t="s">
        <v>344</v>
      </c>
      <c r="C158" s="2"/>
      <c r="D158" s="2"/>
      <c r="E158" s="2"/>
      <c r="F158" s="2"/>
      <c r="G158" s="2"/>
      <c r="H158" s="2"/>
      <c r="I158" s="2"/>
      <c r="J158" s="2">
        <v>4.5</v>
      </c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9"/>
      <c r="X158" s="2"/>
      <c r="Y158" s="34"/>
      <c r="Z158" s="9"/>
      <c r="AA158" s="9"/>
      <c r="AB158" s="2"/>
      <c r="AC158" s="34"/>
      <c r="AD158" s="9"/>
      <c r="AE158" s="2"/>
      <c r="AF158" s="2"/>
      <c r="AG158" s="2"/>
      <c r="AH158" s="2"/>
      <c r="AI158" s="9"/>
      <c r="AJ158" s="15">
        <f>SUM(C158:U158)</f>
        <v>4.5</v>
      </c>
      <c r="AK158" s="1">
        <f>COUNTA(C158:U158)</f>
        <v>1</v>
      </c>
      <c r="AL158" s="16">
        <f>AJ158/AK158</f>
        <v>4.5</v>
      </c>
      <c r="AM158" s="11"/>
      <c r="AN158" s="24"/>
    </row>
    <row r="159" spans="1:40" ht="12.75" x14ac:dyDescent="0.2">
      <c r="A159" s="78" t="s">
        <v>393</v>
      </c>
      <c r="B159" s="78" t="s">
        <v>314</v>
      </c>
      <c r="C159" s="2"/>
      <c r="D159" s="2"/>
      <c r="E159" s="2"/>
      <c r="F159" s="2"/>
      <c r="G159" s="2"/>
      <c r="H159" s="2"/>
      <c r="I159" s="2"/>
      <c r="J159" s="2">
        <v>2</v>
      </c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9"/>
      <c r="X159" s="2"/>
      <c r="Y159" s="34"/>
      <c r="Z159" s="9"/>
      <c r="AA159" s="9"/>
      <c r="AB159" s="2"/>
      <c r="AC159" s="34"/>
      <c r="AD159" s="9"/>
      <c r="AE159" s="2"/>
      <c r="AF159" s="2"/>
      <c r="AG159" s="2"/>
      <c r="AH159" s="2"/>
      <c r="AI159" s="9"/>
      <c r="AJ159" s="15">
        <f>SUM(C159:U159)</f>
        <v>2</v>
      </c>
      <c r="AK159" s="1">
        <f>COUNTA(C159:U159)</f>
        <v>1</v>
      </c>
      <c r="AL159" s="16">
        <f>AJ159/AK159</f>
        <v>2</v>
      </c>
      <c r="AM159" s="11"/>
      <c r="AN159" s="24"/>
    </row>
    <row r="160" spans="1:40" ht="12.75" x14ac:dyDescent="0.2">
      <c r="A160" s="78" t="s">
        <v>325</v>
      </c>
      <c r="B160" s="78" t="s">
        <v>47</v>
      </c>
      <c r="C160" s="2"/>
      <c r="D160" s="2"/>
      <c r="E160" s="2"/>
      <c r="F160" s="2"/>
      <c r="G160" s="2"/>
      <c r="H160" s="2"/>
      <c r="I160" s="2"/>
      <c r="J160" s="2">
        <v>4.5</v>
      </c>
      <c r="K160" s="2">
        <v>4</v>
      </c>
      <c r="L160" s="2">
        <v>3.5</v>
      </c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9"/>
      <c r="X160" s="2"/>
      <c r="Y160" s="34"/>
      <c r="Z160" s="9"/>
      <c r="AA160" s="9"/>
      <c r="AB160" s="2"/>
      <c r="AC160" s="34"/>
      <c r="AD160" s="9"/>
      <c r="AE160" s="2"/>
      <c r="AF160" s="2"/>
      <c r="AG160" s="2"/>
      <c r="AH160" s="2"/>
      <c r="AI160" s="9"/>
      <c r="AJ160" s="15">
        <f>SUM(C160:U160)</f>
        <v>12</v>
      </c>
      <c r="AK160" s="1">
        <f>COUNTA(C160:U160)</f>
        <v>3</v>
      </c>
      <c r="AL160" s="16">
        <f>AJ160/AK160</f>
        <v>4</v>
      </c>
      <c r="AM160" s="11"/>
      <c r="AN160" s="24"/>
    </row>
    <row r="161" spans="1:40" ht="12.75" x14ac:dyDescent="0.2">
      <c r="A161" s="78" t="s">
        <v>420</v>
      </c>
      <c r="B161" s="78" t="s">
        <v>421</v>
      </c>
      <c r="C161" s="2"/>
      <c r="D161" s="2">
        <v>3</v>
      </c>
      <c r="E161" s="2">
        <v>5</v>
      </c>
      <c r="F161" s="2"/>
      <c r="G161" s="2">
        <v>4.5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9"/>
      <c r="X161" s="2"/>
      <c r="Y161" s="34"/>
      <c r="Z161" s="9"/>
      <c r="AA161" s="9"/>
      <c r="AB161" s="2"/>
      <c r="AC161" s="34"/>
      <c r="AD161" s="9"/>
      <c r="AE161" s="2"/>
      <c r="AF161" s="2"/>
      <c r="AG161" s="2"/>
      <c r="AH161" s="2"/>
      <c r="AI161" s="9"/>
      <c r="AJ161" s="15">
        <f>SUM(C161:U161)</f>
        <v>12.5</v>
      </c>
      <c r="AK161" s="1">
        <f>COUNTA(C161:U161)</f>
        <v>3</v>
      </c>
      <c r="AL161" s="16">
        <f>AJ161/AK161</f>
        <v>4.166666666666667</v>
      </c>
      <c r="AM161" s="11"/>
      <c r="AN161" s="24"/>
    </row>
    <row r="162" spans="1:40" ht="12.75" x14ac:dyDescent="0.2">
      <c r="A162" s="78" t="s">
        <v>249</v>
      </c>
      <c r="B162" s="78" t="s">
        <v>43</v>
      </c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>
        <v>2.5</v>
      </c>
      <c r="R162" s="2"/>
      <c r="S162" s="2"/>
      <c r="T162" s="2"/>
      <c r="U162" s="2"/>
      <c r="V162" s="2"/>
      <c r="W162" s="9"/>
      <c r="X162" s="2"/>
      <c r="Y162" s="34"/>
      <c r="Z162" s="9"/>
      <c r="AA162" s="9"/>
      <c r="AB162" s="2"/>
      <c r="AC162" s="34"/>
      <c r="AD162" s="9"/>
      <c r="AE162" s="2"/>
      <c r="AF162" s="2"/>
      <c r="AG162" s="2"/>
      <c r="AH162" s="2"/>
      <c r="AI162" s="9"/>
      <c r="AJ162" s="15">
        <f>SUM(C162:U162)</f>
        <v>2.5</v>
      </c>
      <c r="AK162" s="1">
        <f>COUNTA(C162:U162)</f>
        <v>1</v>
      </c>
      <c r="AL162" s="16">
        <f>AJ162/AK162</f>
        <v>2.5</v>
      </c>
      <c r="AM162" s="11"/>
      <c r="AN162" s="24"/>
    </row>
    <row r="163" spans="1:40" ht="12.75" x14ac:dyDescent="0.2">
      <c r="A163" s="78" t="s">
        <v>590</v>
      </c>
      <c r="B163" s="78" t="s">
        <v>45</v>
      </c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6"/>
      <c r="P163" s="2"/>
      <c r="Q163" s="2"/>
      <c r="R163" s="2"/>
      <c r="S163" s="2"/>
      <c r="T163" s="2"/>
      <c r="U163" s="2"/>
      <c r="V163" s="2"/>
      <c r="W163" s="9"/>
      <c r="X163" s="2"/>
      <c r="Y163" s="34"/>
      <c r="Z163" s="9"/>
      <c r="AA163" s="9"/>
      <c r="AB163" s="2">
        <v>5.5</v>
      </c>
      <c r="AC163" s="34"/>
      <c r="AD163" s="9"/>
      <c r="AE163" s="2"/>
      <c r="AF163" s="2"/>
      <c r="AG163" s="2"/>
      <c r="AH163" s="2"/>
      <c r="AI163" s="9"/>
      <c r="AJ163" s="15">
        <f>SUM(C163:AB163)</f>
        <v>5.5</v>
      </c>
      <c r="AK163" s="1">
        <v>1</v>
      </c>
      <c r="AL163" s="16">
        <f>AJ163/AK163</f>
        <v>5.5</v>
      </c>
      <c r="AM163" s="11"/>
      <c r="AN163" s="24"/>
    </row>
    <row r="164" spans="1:40" ht="12.75" x14ac:dyDescent="0.2">
      <c r="A164" s="78" t="s">
        <v>491</v>
      </c>
      <c r="B164" s="78" t="s">
        <v>13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>
        <v>1</v>
      </c>
      <c r="W164" s="9"/>
      <c r="X164" s="2">
        <v>2</v>
      </c>
      <c r="Y164" s="34"/>
      <c r="Z164" s="9"/>
      <c r="AA164" s="9"/>
      <c r="AB164" s="2"/>
      <c r="AC164" s="34">
        <v>5.5</v>
      </c>
      <c r="AD164" s="9">
        <v>5</v>
      </c>
      <c r="AE164" s="2"/>
      <c r="AF164" s="2"/>
      <c r="AG164" s="2"/>
      <c r="AH164" s="2"/>
      <c r="AI164" s="9">
        <v>6</v>
      </c>
      <c r="AJ164" s="15">
        <f>SUM(C164:AI164)</f>
        <v>19.5</v>
      </c>
      <c r="AK164" s="1">
        <v>5</v>
      </c>
      <c r="AL164" s="16">
        <f>AJ164/AK164</f>
        <v>3.9</v>
      </c>
      <c r="AM164" s="11"/>
      <c r="AN164" s="24"/>
    </row>
    <row r="165" spans="1:40" ht="12.75" x14ac:dyDescent="0.2">
      <c r="A165" s="78" t="s">
        <v>468</v>
      </c>
      <c r="B165" s="78" t="s">
        <v>8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>
        <v>4.5</v>
      </c>
      <c r="W165" s="9"/>
      <c r="X165" s="2"/>
      <c r="Y165" s="34"/>
      <c r="Z165" s="9"/>
      <c r="AA165" s="9"/>
      <c r="AB165" s="2"/>
      <c r="AC165" s="34"/>
      <c r="AD165" s="9"/>
      <c r="AE165" s="2"/>
      <c r="AF165" s="2"/>
      <c r="AG165" s="2"/>
      <c r="AH165" s="2"/>
      <c r="AI165" s="9"/>
      <c r="AJ165" s="15">
        <f>SUM(C165:V165)</f>
        <v>4.5</v>
      </c>
      <c r="AK165" s="1">
        <f>COUNTA(C165:V165)</f>
        <v>1</v>
      </c>
      <c r="AL165" s="16">
        <f>AJ165/AK165</f>
        <v>4.5</v>
      </c>
      <c r="AM165" s="11"/>
      <c r="AN165" s="24"/>
    </row>
    <row r="166" spans="1:40" ht="12.75" x14ac:dyDescent="0.2">
      <c r="A166" s="78" t="s">
        <v>638</v>
      </c>
      <c r="B166" s="78" t="s">
        <v>5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6"/>
      <c r="P166" s="2"/>
      <c r="Q166" s="2"/>
      <c r="R166" s="2"/>
      <c r="S166" s="2"/>
      <c r="T166" s="2"/>
      <c r="U166" s="2"/>
      <c r="V166" s="2"/>
      <c r="W166" s="9"/>
      <c r="X166" s="2"/>
      <c r="Y166" s="34"/>
      <c r="Z166" s="9"/>
      <c r="AA166" s="9"/>
      <c r="AB166" s="2"/>
      <c r="AC166" s="34"/>
      <c r="AD166" s="9">
        <v>3.5</v>
      </c>
      <c r="AE166" s="2"/>
      <c r="AF166" s="2">
        <v>4.5</v>
      </c>
      <c r="AG166" s="2"/>
      <c r="AH166" s="2">
        <v>6</v>
      </c>
      <c r="AI166" s="9">
        <v>4.5</v>
      </c>
      <c r="AJ166" s="15">
        <f>SUM(C166:AI166)</f>
        <v>18.5</v>
      </c>
      <c r="AK166" s="1">
        <v>4</v>
      </c>
      <c r="AL166" s="16">
        <f>AJ166/AK166</f>
        <v>4.625</v>
      </c>
      <c r="AM166" s="11"/>
      <c r="AN166" s="24"/>
    </row>
    <row r="167" spans="1:40" ht="12.75" x14ac:dyDescent="0.2">
      <c r="A167" s="78" t="s">
        <v>638</v>
      </c>
      <c r="B167" s="78" t="s">
        <v>159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9"/>
      <c r="X167" s="2"/>
      <c r="Y167" s="34"/>
      <c r="Z167" s="9"/>
      <c r="AA167" s="9"/>
      <c r="AB167" s="2"/>
      <c r="AC167" s="34"/>
      <c r="AD167" s="9"/>
      <c r="AE167" s="2"/>
      <c r="AF167" s="2">
        <v>2</v>
      </c>
      <c r="AG167" s="2">
        <v>4</v>
      </c>
      <c r="AH167" s="2">
        <v>2.5</v>
      </c>
      <c r="AI167" s="9">
        <v>3.5</v>
      </c>
      <c r="AJ167" s="15">
        <f>SUM(C167:AI167)</f>
        <v>12</v>
      </c>
      <c r="AK167" s="1">
        <v>4</v>
      </c>
      <c r="AL167" s="16">
        <f>AJ167/AK167</f>
        <v>3</v>
      </c>
      <c r="AM167" s="11"/>
      <c r="AN167" s="24"/>
    </row>
    <row r="168" spans="1:40" ht="12.75" x14ac:dyDescent="0.2">
      <c r="A168" s="78" t="s">
        <v>638</v>
      </c>
      <c r="B168" s="78" t="s">
        <v>33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9"/>
      <c r="X168" s="2"/>
      <c r="Y168" s="34"/>
      <c r="Z168" s="9"/>
      <c r="AA168" s="9"/>
      <c r="AB168" s="2"/>
      <c r="AC168" s="34"/>
      <c r="AD168" s="9"/>
      <c r="AE168" s="2"/>
      <c r="AF168" s="2"/>
      <c r="AG168" s="2"/>
      <c r="AH168" s="2"/>
      <c r="AI168" s="9">
        <v>3</v>
      </c>
      <c r="AJ168" s="15">
        <f>SUM(C168:AI168)</f>
        <v>3</v>
      </c>
      <c r="AK168" s="1">
        <v>1</v>
      </c>
      <c r="AL168" s="16">
        <f>AJ168/AK168</f>
        <v>3</v>
      </c>
      <c r="AM168" s="11"/>
      <c r="AN168" s="24"/>
    </row>
    <row r="169" spans="1:40" ht="12.75" x14ac:dyDescent="0.2">
      <c r="A169" s="78" t="s">
        <v>508</v>
      </c>
      <c r="B169" s="78" t="s">
        <v>84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9">
        <v>1</v>
      </c>
      <c r="X169" s="2">
        <v>2</v>
      </c>
      <c r="Y169" s="34"/>
      <c r="Z169" s="9"/>
      <c r="AA169" s="9"/>
      <c r="AB169" s="2"/>
      <c r="AC169" s="34"/>
      <c r="AD169" s="9"/>
      <c r="AE169" s="2"/>
      <c r="AF169" s="2"/>
      <c r="AG169" s="2"/>
      <c r="AH169" s="2"/>
      <c r="AI169" s="9"/>
      <c r="AJ169" s="15">
        <f>SUM(C169:Z169)</f>
        <v>3</v>
      </c>
      <c r="AK169" s="1">
        <f>COUNTA(C169:X169)</f>
        <v>2</v>
      </c>
      <c r="AL169" s="16">
        <f>AJ169/AK169</f>
        <v>1.5</v>
      </c>
      <c r="AM169" s="11"/>
      <c r="AN169" s="24"/>
    </row>
    <row r="170" spans="1:40" ht="12.75" x14ac:dyDescent="0.2">
      <c r="A170" s="78" t="s">
        <v>396</v>
      </c>
      <c r="B170" s="78" t="s">
        <v>33</v>
      </c>
      <c r="C170" s="2"/>
      <c r="D170" s="2"/>
      <c r="E170" s="2"/>
      <c r="F170" s="2"/>
      <c r="G170" s="2"/>
      <c r="H170" s="2"/>
      <c r="I170" s="2"/>
      <c r="J170" s="2">
        <v>2</v>
      </c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9"/>
      <c r="X170" s="2"/>
      <c r="Y170" s="34"/>
      <c r="Z170" s="9"/>
      <c r="AA170" s="9"/>
      <c r="AB170" s="2"/>
      <c r="AC170" s="34"/>
      <c r="AD170" s="9"/>
      <c r="AE170" s="2"/>
      <c r="AF170" s="2"/>
      <c r="AG170" s="2"/>
      <c r="AH170" s="2"/>
      <c r="AI170" s="9"/>
      <c r="AJ170" s="15">
        <f>SUM(C170:U170)</f>
        <v>2</v>
      </c>
      <c r="AK170" s="1">
        <f>COUNTA(C170:U170)</f>
        <v>1</v>
      </c>
      <c r="AL170" s="16">
        <f>AJ170/AK170</f>
        <v>2</v>
      </c>
      <c r="AM170" s="11"/>
      <c r="AN170" s="24"/>
    </row>
    <row r="171" spans="1:40" ht="12.75" x14ac:dyDescent="0.2">
      <c r="A171" s="78" t="s">
        <v>582</v>
      </c>
      <c r="B171" s="78" t="s">
        <v>583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9"/>
      <c r="X171" s="2"/>
      <c r="Y171" s="34"/>
      <c r="Z171" s="9"/>
      <c r="AA171" s="9">
        <v>2</v>
      </c>
      <c r="AB171" s="2">
        <v>3</v>
      </c>
      <c r="AC171" s="34">
        <v>3.5</v>
      </c>
      <c r="AD171" s="9">
        <v>3</v>
      </c>
      <c r="AE171" s="2">
        <v>3.5</v>
      </c>
      <c r="AF171" s="2"/>
      <c r="AG171" s="2">
        <v>4.5</v>
      </c>
      <c r="AH171" s="2">
        <v>5</v>
      </c>
      <c r="AI171" s="9">
        <v>5</v>
      </c>
      <c r="AJ171" s="15">
        <f>SUM(C171:AI171)</f>
        <v>29.5</v>
      </c>
      <c r="AK171" s="1">
        <v>8</v>
      </c>
      <c r="AL171" s="16">
        <f>AJ171/AK171</f>
        <v>3.6875</v>
      </c>
      <c r="AM171" s="11"/>
      <c r="AN171" s="24"/>
    </row>
    <row r="172" spans="1:40" ht="12.75" x14ac:dyDescent="0.2">
      <c r="A172" s="78" t="s">
        <v>334</v>
      </c>
      <c r="B172" s="78" t="s">
        <v>119</v>
      </c>
      <c r="C172" s="2"/>
      <c r="D172" s="2"/>
      <c r="E172" s="2"/>
      <c r="F172" s="2"/>
      <c r="G172" s="2"/>
      <c r="H172" s="2"/>
      <c r="I172" s="2"/>
      <c r="J172" s="2"/>
      <c r="K172" s="2"/>
      <c r="L172" s="2">
        <v>2</v>
      </c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9"/>
      <c r="X172" s="2"/>
      <c r="Y172" s="34"/>
      <c r="Z172" s="9"/>
      <c r="AA172" s="9"/>
      <c r="AB172" s="2"/>
      <c r="AC172" s="34"/>
      <c r="AD172" s="9"/>
      <c r="AE172" s="2"/>
      <c r="AF172" s="2"/>
      <c r="AG172" s="2"/>
      <c r="AH172" s="2"/>
      <c r="AI172" s="9"/>
      <c r="AJ172" s="15">
        <f>SUM(C172:U172)</f>
        <v>2</v>
      </c>
      <c r="AK172" s="1">
        <f>COUNTA(C172:U172)</f>
        <v>1</v>
      </c>
      <c r="AL172" s="16">
        <f>AJ172/AK172</f>
        <v>2</v>
      </c>
      <c r="AM172" s="11"/>
      <c r="AN172" s="24"/>
    </row>
    <row r="173" spans="1:40" ht="12.75" x14ac:dyDescent="0.2">
      <c r="A173" s="78" t="s">
        <v>480</v>
      </c>
      <c r="B173" s="78" t="s">
        <v>477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>
        <v>3.5</v>
      </c>
      <c r="W173" s="9">
        <v>3</v>
      </c>
      <c r="X173" s="2"/>
      <c r="Y173" s="34"/>
      <c r="Z173" s="9"/>
      <c r="AA173" s="9"/>
      <c r="AB173" s="2"/>
      <c r="AC173" s="34"/>
      <c r="AD173" s="9"/>
      <c r="AE173" s="2"/>
      <c r="AF173" s="2"/>
      <c r="AG173" s="2"/>
      <c r="AH173" s="2"/>
      <c r="AI173" s="9"/>
      <c r="AJ173" s="15">
        <f>SUM(C173:W173)</f>
        <v>6.5</v>
      </c>
      <c r="AK173" s="1">
        <f>COUNTA(C173:W173)</f>
        <v>2</v>
      </c>
      <c r="AL173" s="16">
        <f>AJ173/AK173</f>
        <v>3.25</v>
      </c>
      <c r="AM173" s="11"/>
      <c r="AN173" s="24"/>
    </row>
    <row r="174" spans="1:40" ht="12.75" x14ac:dyDescent="0.2">
      <c r="A174" s="78" t="s">
        <v>128</v>
      </c>
      <c r="B174" s="78" t="s">
        <v>129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>
        <v>2</v>
      </c>
      <c r="V174" s="2"/>
      <c r="W174" s="9"/>
      <c r="X174" s="2"/>
      <c r="Y174" s="34"/>
      <c r="Z174" s="9"/>
      <c r="AA174" s="9"/>
      <c r="AB174" s="2"/>
      <c r="AC174" s="34"/>
      <c r="AD174" s="9"/>
      <c r="AE174" s="2"/>
      <c r="AF174" s="2"/>
      <c r="AG174" s="2"/>
      <c r="AH174" s="2"/>
      <c r="AI174" s="9"/>
      <c r="AJ174" s="15">
        <f>SUM(C174:U174)</f>
        <v>2</v>
      </c>
      <c r="AK174" s="1">
        <f>COUNTA(C174:U174)</f>
        <v>1</v>
      </c>
      <c r="AL174" s="16">
        <f>AJ174/AK174</f>
        <v>2</v>
      </c>
      <c r="AM174" s="11"/>
      <c r="AN174" s="24"/>
    </row>
    <row r="175" spans="1:40" ht="12.75" x14ac:dyDescent="0.2">
      <c r="A175" s="78" t="s">
        <v>479</v>
      </c>
      <c r="B175" s="78" t="s">
        <v>314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>
        <v>3.5</v>
      </c>
      <c r="W175" s="9"/>
      <c r="X175" s="2"/>
      <c r="Y175" s="34"/>
      <c r="Z175" s="9"/>
      <c r="AA175" s="9"/>
      <c r="AB175" s="2"/>
      <c r="AC175" s="34"/>
      <c r="AD175" s="9"/>
      <c r="AE175" s="2"/>
      <c r="AF175" s="2"/>
      <c r="AG175" s="2"/>
      <c r="AH175" s="2"/>
      <c r="AI175" s="9"/>
      <c r="AJ175" s="15">
        <f>SUM(C175:V175)</f>
        <v>3.5</v>
      </c>
      <c r="AK175" s="1">
        <f>COUNTA(C175:V175)</f>
        <v>1</v>
      </c>
      <c r="AL175" s="16">
        <f>AJ175/AK175</f>
        <v>3.5</v>
      </c>
      <c r="AM175" s="11"/>
      <c r="AN175" s="24"/>
    </row>
    <row r="176" spans="1:40" ht="12.75" x14ac:dyDescent="0.2">
      <c r="A176" s="78" t="s">
        <v>366</v>
      </c>
      <c r="B176" s="78" t="s">
        <v>21</v>
      </c>
      <c r="C176" s="2"/>
      <c r="D176" s="2"/>
      <c r="E176" s="2"/>
      <c r="F176" s="2"/>
      <c r="G176" s="2"/>
      <c r="H176" s="2">
        <v>4</v>
      </c>
      <c r="I176" s="2">
        <v>4.5</v>
      </c>
      <c r="J176" s="2">
        <v>4</v>
      </c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9"/>
      <c r="X176" s="2"/>
      <c r="Y176" s="34"/>
      <c r="Z176" s="9"/>
      <c r="AA176" s="9"/>
      <c r="AB176" s="2"/>
      <c r="AC176" s="34"/>
      <c r="AD176" s="9"/>
      <c r="AE176" s="2"/>
      <c r="AF176" s="2"/>
      <c r="AG176" s="2"/>
      <c r="AH176" s="2"/>
      <c r="AI176" s="9"/>
      <c r="AJ176" s="15">
        <f>SUM(C176:U176)</f>
        <v>12.5</v>
      </c>
      <c r="AK176" s="1">
        <f>COUNTA(C176:U176)</f>
        <v>3</v>
      </c>
      <c r="AL176" s="16">
        <f>AJ176/AK176</f>
        <v>4.166666666666667</v>
      </c>
      <c r="AM176" s="11"/>
      <c r="AN176" s="24"/>
    </row>
    <row r="177" spans="1:40" ht="12.75" x14ac:dyDescent="0.2">
      <c r="A177" s="78" t="s">
        <v>440</v>
      </c>
      <c r="B177" s="78" t="s">
        <v>627</v>
      </c>
      <c r="C177" s="2"/>
      <c r="D177" s="2"/>
      <c r="E177" s="2"/>
      <c r="F177" s="2">
        <v>3</v>
      </c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9"/>
      <c r="X177" s="2"/>
      <c r="Y177" s="34"/>
      <c r="Z177" s="9"/>
      <c r="AA177" s="9"/>
      <c r="AB177" s="2"/>
      <c r="AC177" s="34"/>
      <c r="AD177" s="9"/>
      <c r="AE177" s="2"/>
      <c r="AF177" s="2"/>
      <c r="AG177" s="2"/>
      <c r="AH177" s="2"/>
      <c r="AI177" s="9"/>
      <c r="AJ177" s="15">
        <f>SUM(C177:U177)</f>
        <v>3</v>
      </c>
      <c r="AK177" s="1">
        <f>COUNTA(C177:U177)</f>
        <v>1</v>
      </c>
      <c r="AL177" s="16">
        <f>AJ177/AK177</f>
        <v>3</v>
      </c>
      <c r="AM177" s="11"/>
      <c r="AN177" s="25" t="s">
        <v>522</v>
      </c>
    </row>
    <row r="178" spans="1:40" ht="12.75" x14ac:dyDescent="0.2">
      <c r="A178" s="78" t="s">
        <v>36</v>
      </c>
      <c r="B178" s="78" t="s">
        <v>37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>
        <v>1.5</v>
      </c>
      <c r="U178" s="2"/>
      <c r="V178" s="2"/>
      <c r="W178" s="9"/>
      <c r="X178" s="2"/>
      <c r="Y178" s="34"/>
      <c r="Z178" s="9"/>
      <c r="AA178" s="9"/>
      <c r="AB178" s="2"/>
      <c r="AC178" s="34"/>
      <c r="AD178" s="9"/>
      <c r="AE178" s="2"/>
      <c r="AF178" s="2"/>
      <c r="AG178" s="2"/>
      <c r="AH178" s="2"/>
      <c r="AI178" s="9"/>
      <c r="AJ178" s="15">
        <f>SUM(C178:U178)</f>
        <v>1.5</v>
      </c>
      <c r="AK178" s="1">
        <f>COUNTA(C178:U178)</f>
        <v>1</v>
      </c>
      <c r="AL178" s="16">
        <f>AJ178/AK178</f>
        <v>1.5</v>
      </c>
      <c r="AM178" s="11"/>
      <c r="AN178" s="24"/>
    </row>
    <row r="179" spans="1:40" ht="12.75" x14ac:dyDescent="0.2">
      <c r="A179" s="78" t="s">
        <v>198</v>
      </c>
      <c r="B179" s="78" t="s">
        <v>159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>
        <v>5</v>
      </c>
      <c r="S179" s="2"/>
      <c r="T179" s="2"/>
      <c r="U179" s="2"/>
      <c r="V179" s="2"/>
      <c r="W179" s="9"/>
      <c r="X179" s="2"/>
      <c r="Y179" s="34"/>
      <c r="Z179" s="9"/>
      <c r="AA179" s="9"/>
      <c r="AB179" s="2"/>
      <c r="AC179" s="34"/>
      <c r="AD179" s="9"/>
      <c r="AE179" s="2"/>
      <c r="AF179" s="2"/>
      <c r="AG179" s="2">
        <v>5.5</v>
      </c>
      <c r="AH179" s="2">
        <v>6.5</v>
      </c>
      <c r="AI179" s="9"/>
      <c r="AJ179" s="15">
        <f>SUM(C179:AI179)</f>
        <v>17</v>
      </c>
      <c r="AK179" s="1">
        <v>3</v>
      </c>
      <c r="AL179" s="16">
        <f>AJ179/AK179</f>
        <v>5.666666666666667</v>
      </c>
      <c r="AM179" s="11"/>
      <c r="AN179" s="24"/>
    </row>
    <row r="180" spans="1:40" ht="12.75" x14ac:dyDescent="0.2">
      <c r="A180" s="78" t="s">
        <v>461</v>
      </c>
      <c r="B180" s="78" t="s">
        <v>425</v>
      </c>
      <c r="C180" s="2">
        <v>2</v>
      </c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9"/>
      <c r="X180" s="2"/>
      <c r="Y180" s="34"/>
      <c r="Z180" s="9"/>
      <c r="AA180" s="9"/>
      <c r="AB180" s="2"/>
      <c r="AC180" s="34"/>
      <c r="AD180" s="9"/>
      <c r="AE180" s="2"/>
      <c r="AF180" s="2"/>
      <c r="AG180" s="2"/>
      <c r="AH180" s="2"/>
      <c r="AI180" s="9"/>
      <c r="AJ180" s="15">
        <f>SUM(C180:U180)</f>
        <v>2</v>
      </c>
      <c r="AK180" s="1">
        <f>COUNTA(C180:U180)</f>
        <v>1</v>
      </c>
      <c r="AL180" s="16">
        <f>AJ180/AK180</f>
        <v>2</v>
      </c>
      <c r="AM180" s="11"/>
      <c r="AN180" s="24"/>
    </row>
    <row r="181" spans="1:40" ht="12.75" x14ac:dyDescent="0.2">
      <c r="A181" s="78" t="s">
        <v>302</v>
      </c>
      <c r="B181" s="78" t="s">
        <v>8</v>
      </c>
      <c r="C181" s="2"/>
      <c r="D181" s="2"/>
      <c r="E181" s="2"/>
      <c r="F181" s="2"/>
      <c r="G181" s="2"/>
      <c r="H181" s="2"/>
      <c r="I181" s="2"/>
      <c r="J181" s="2">
        <v>4.5</v>
      </c>
      <c r="K181" s="2"/>
      <c r="L181" s="2"/>
      <c r="M181" s="2">
        <v>5.5</v>
      </c>
      <c r="N181" s="2"/>
      <c r="O181" s="2"/>
      <c r="P181" s="2"/>
      <c r="Q181" s="2"/>
      <c r="R181" s="2"/>
      <c r="S181" s="2"/>
      <c r="T181" s="2"/>
      <c r="U181" s="2"/>
      <c r="V181" s="2"/>
      <c r="W181" s="9">
        <v>5</v>
      </c>
      <c r="X181" s="2"/>
      <c r="Y181" s="34"/>
      <c r="Z181" s="9"/>
      <c r="AA181" s="9"/>
      <c r="AB181" s="2"/>
      <c r="AC181" s="34"/>
      <c r="AD181" s="9"/>
      <c r="AE181" s="2"/>
      <c r="AF181" s="2"/>
      <c r="AG181" s="2"/>
      <c r="AH181" s="2"/>
      <c r="AI181" s="9"/>
      <c r="AJ181" s="15">
        <f>SUM(C181:W181)</f>
        <v>15</v>
      </c>
      <c r="AK181" s="1">
        <f>COUNTA(C181:W181)</f>
        <v>3</v>
      </c>
      <c r="AL181" s="16">
        <f>AJ181/AK181</f>
        <v>5</v>
      </c>
      <c r="AM181" s="11"/>
      <c r="AN181" s="24"/>
    </row>
    <row r="182" spans="1:40" ht="12.75" x14ac:dyDescent="0.2">
      <c r="A182" s="78" t="s">
        <v>712</v>
      </c>
      <c r="B182" s="78" t="s">
        <v>15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9"/>
      <c r="X182" s="2"/>
      <c r="Y182" s="34"/>
      <c r="Z182" s="9"/>
      <c r="AA182" s="9"/>
      <c r="AB182" s="2"/>
      <c r="AC182" s="34"/>
      <c r="AD182" s="9"/>
      <c r="AE182" s="2"/>
      <c r="AF182" s="2"/>
      <c r="AG182" s="2"/>
      <c r="AH182" s="2"/>
      <c r="AI182" s="9">
        <v>3</v>
      </c>
      <c r="AJ182" s="15">
        <f>SUM(C182:AI182)</f>
        <v>3</v>
      </c>
      <c r="AK182" s="1">
        <v>1</v>
      </c>
      <c r="AL182" s="16">
        <f>AJ182/AK182</f>
        <v>3</v>
      </c>
      <c r="AM182" s="11"/>
      <c r="AN182" s="24"/>
    </row>
    <row r="183" spans="1:40" ht="12.75" x14ac:dyDescent="0.2">
      <c r="A183" s="78" t="s">
        <v>230</v>
      </c>
      <c r="B183" s="78" t="s">
        <v>43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>
        <v>4.5</v>
      </c>
      <c r="R183" s="2"/>
      <c r="S183" s="2"/>
      <c r="T183" s="2"/>
      <c r="U183" s="2"/>
      <c r="V183" s="2"/>
      <c r="W183" s="9"/>
      <c r="X183" s="2"/>
      <c r="Y183" s="34"/>
      <c r="Z183" s="9"/>
      <c r="AA183" s="9"/>
      <c r="AB183" s="2"/>
      <c r="AC183" s="34"/>
      <c r="AD183" s="9"/>
      <c r="AE183" s="2"/>
      <c r="AF183" s="2"/>
      <c r="AG183" s="2"/>
      <c r="AH183" s="2"/>
      <c r="AI183" s="9"/>
      <c r="AJ183" s="15">
        <f>SUM(C183:U183)</f>
        <v>4.5</v>
      </c>
      <c r="AK183" s="1">
        <f>COUNTA(C183:U183)</f>
        <v>1</v>
      </c>
      <c r="AL183" s="16">
        <f>AJ183/AK183</f>
        <v>4.5</v>
      </c>
      <c r="AM183" s="11"/>
      <c r="AN183" s="24"/>
    </row>
    <row r="184" spans="1:40" ht="12.75" x14ac:dyDescent="0.2">
      <c r="A184" s="78" t="s">
        <v>95</v>
      </c>
      <c r="B184" s="78" t="s">
        <v>8</v>
      </c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>
        <v>5.5</v>
      </c>
      <c r="V184" s="2"/>
      <c r="W184" s="9"/>
      <c r="X184" s="2"/>
      <c r="Y184" s="34"/>
      <c r="Z184" s="9"/>
      <c r="AA184" s="9"/>
      <c r="AB184" s="2"/>
      <c r="AC184" s="34"/>
      <c r="AD184" s="9">
        <v>6</v>
      </c>
      <c r="AE184" s="2"/>
      <c r="AF184" s="2"/>
      <c r="AG184" s="2"/>
      <c r="AH184" s="2"/>
      <c r="AI184" s="9"/>
      <c r="AJ184" s="15">
        <f>SUM(C184:AD184)</f>
        <v>11.5</v>
      </c>
      <c r="AK184" s="1">
        <v>2</v>
      </c>
      <c r="AL184" s="16">
        <f>AJ184/AK184</f>
        <v>5.75</v>
      </c>
      <c r="AM184" s="11"/>
      <c r="AN184" s="24"/>
    </row>
    <row r="185" spans="1:40" ht="12.75" x14ac:dyDescent="0.2">
      <c r="A185" s="78" t="s">
        <v>466</v>
      </c>
      <c r="B185" s="78" t="s">
        <v>21</v>
      </c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>
        <v>5.5</v>
      </c>
      <c r="W185" s="9"/>
      <c r="X185" s="2"/>
      <c r="Y185" s="34"/>
      <c r="Z185" s="9"/>
      <c r="AA185" s="9"/>
      <c r="AB185" s="2"/>
      <c r="AC185" s="34"/>
      <c r="AD185" s="9"/>
      <c r="AE185" s="2"/>
      <c r="AF185" s="2"/>
      <c r="AG185" s="2"/>
      <c r="AH185" s="2"/>
      <c r="AI185" s="9"/>
      <c r="AJ185" s="15">
        <f>SUM(C185:V185)</f>
        <v>5.5</v>
      </c>
      <c r="AK185" s="1">
        <f>COUNTA(C185:V185)</f>
        <v>1</v>
      </c>
      <c r="AL185" s="16">
        <f>AJ185/AK185</f>
        <v>5.5</v>
      </c>
      <c r="AM185" s="11"/>
      <c r="AN185" s="24"/>
    </row>
    <row r="186" spans="1:40" ht="12.75" x14ac:dyDescent="0.2">
      <c r="A186" s="78" t="s">
        <v>426</v>
      </c>
      <c r="B186" s="78" t="s">
        <v>427</v>
      </c>
      <c r="C186" s="2"/>
      <c r="D186" s="2"/>
      <c r="E186" s="2"/>
      <c r="F186" s="2"/>
      <c r="G186" s="2">
        <v>4</v>
      </c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9"/>
      <c r="X186" s="2"/>
      <c r="Y186" s="34"/>
      <c r="Z186" s="9"/>
      <c r="AA186" s="9"/>
      <c r="AB186" s="2"/>
      <c r="AC186" s="34"/>
      <c r="AD186" s="9"/>
      <c r="AE186" s="2"/>
      <c r="AF186" s="2"/>
      <c r="AG186" s="2"/>
      <c r="AH186" s="2"/>
      <c r="AI186" s="9"/>
      <c r="AJ186" s="15">
        <f>SUM(C186:U186)</f>
        <v>4</v>
      </c>
      <c r="AK186" s="1">
        <f>COUNTA(C186:U186)</f>
        <v>1</v>
      </c>
      <c r="AL186" s="16">
        <f>AJ186/AK186</f>
        <v>4</v>
      </c>
      <c r="AM186" s="11"/>
      <c r="AN186" s="24"/>
    </row>
    <row r="187" spans="1:40" ht="12.75" x14ac:dyDescent="0.2">
      <c r="A187" s="78" t="s">
        <v>242</v>
      </c>
      <c r="B187" s="78" t="s">
        <v>10</v>
      </c>
      <c r="C187" s="2"/>
      <c r="D187" s="2"/>
      <c r="E187" s="2"/>
      <c r="F187" s="2"/>
      <c r="G187" s="2"/>
      <c r="H187" s="2">
        <v>2</v>
      </c>
      <c r="I187" s="2">
        <v>2</v>
      </c>
      <c r="J187" s="2">
        <v>2.5</v>
      </c>
      <c r="K187" s="2">
        <v>2.5</v>
      </c>
      <c r="L187" s="2">
        <v>3.5</v>
      </c>
      <c r="M187" s="2">
        <v>4.5</v>
      </c>
      <c r="N187" s="2"/>
      <c r="O187" s="2">
        <v>4</v>
      </c>
      <c r="P187" s="2"/>
      <c r="Q187" s="2">
        <v>3.5</v>
      </c>
      <c r="R187" s="2"/>
      <c r="S187" s="2"/>
      <c r="T187" s="2"/>
      <c r="U187" s="2"/>
      <c r="V187" s="2"/>
      <c r="W187" s="9"/>
      <c r="X187" s="2"/>
      <c r="Y187" s="34"/>
      <c r="Z187" s="9"/>
      <c r="AA187" s="9"/>
      <c r="AB187" s="2"/>
      <c r="AC187" s="34"/>
      <c r="AD187" s="9"/>
      <c r="AE187" s="2"/>
      <c r="AF187" s="2"/>
      <c r="AG187" s="2"/>
      <c r="AH187" s="2"/>
      <c r="AI187" s="9"/>
      <c r="AJ187" s="15">
        <f>SUM(C187:U187)</f>
        <v>24.5</v>
      </c>
      <c r="AK187" s="1">
        <f>COUNTA(C187:U187)</f>
        <v>8</v>
      </c>
      <c r="AL187" s="16">
        <f>AJ187/AK187</f>
        <v>3.0625</v>
      </c>
      <c r="AM187" s="11"/>
      <c r="AN187" s="24"/>
    </row>
    <row r="188" spans="1:40" ht="12.75" x14ac:dyDescent="0.2">
      <c r="A188" s="78" t="s">
        <v>489</v>
      </c>
      <c r="B188" s="78" t="s">
        <v>19</v>
      </c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>
        <v>2</v>
      </c>
      <c r="W188" s="9">
        <v>2</v>
      </c>
      <c r="X188" s="2"/>
      <c r="Y188" s="34"/>
      <c r="Z188" s="9"/>
      <c r="AA188" s="9"/>
      <c r="AB188" s="2"/>
      <c r="AC188" s="34"/>
      <c r="AD188" s="9"/>
      <c r="AE188" s="2"/>
      <c r="AF188" s="2"/>
      <c r="AG188" s="2"/>
      <c r="AH188" s="2"/>
      <c r="AI188" s="9"/>
      <c r="AJ188" s="15">
        <f>SUM(C188:W188)</f>
        <v>4</v>
      </c>
      <c r="AK188" s="1">
        <f>COUNTA(C188:W188)</f>
        <v>2</v>
      </c>
      <c r="AL188" s="16">
        <f>AJ188/AK188</f>
        <v>2</v>
      </c>
      <c r="AM188" s="11"/>
      <c r="AN188" s="24"/>
    </row>
    <row r="189" spans="1:40" ht="12.75" x14ac:dyDescent="0.2">
      <c r="A189" s="78" t="s">
        <v>696</v>
      </c>
      <c r="B189" s="78" t="s">
        <v>697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9"/>
      <c r="X189" s="2"/>
      <c r="Y189" s="34"/>
      <c r="Z189" s="9"/>
      <c r="AA189" s="9"/>
      <c r="AB189" s="2"/>
      <c r="AC189" s="34"/>
      <c r="AD189" s="9"/>
      <c r="AE189" s="2"/>
      <c r="AF189" s="2"/>
      <c r="AG189" s="2"/>
      <c r="AH189" s="2">
        <v>4</v>
      </c>
      <c r="AI189" s="9"/>
      <c r="AJ189" s="15">
        <f>SUM(C189:AI189)</f>
        <v>4</v>
      </c>
      <c r="AK189" s="1">
        <v>1</v>
      </c>
      <c r="AL189" s="16">
        <f>AJ189/AK189</f>
        <v>4</v>
      </c>
      <c r="AM189" s="11"/>
      <c r="AN189" s="24"/>
    </row>
    <row r="190" spans="1:40" ht="12.75" x14ac:dyDescent="0.2">
      <c r="A190" s="78" t="s">
        <v>585</v>
      </c>
      <c r="B190" s="78" t="s">
        <v>13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6"/>
      <c r="P190" s="2"/>
      <c r="Q190" s="2"/>
      <c r="R190" s="2"/>
      <c r="S190" s="2"/>
      <c r="T190" s="2"/>
      <c r="U190" s="2"/>
      <c r="V190" s="2"/>
      <c r="W190" s="9"/>
      <c r="X190" s="2"/>
      <c r="Y190" s="34"/>
      <c r="Z190" s="9"/>
      <c r="AA190" s="9"/>
      <c r="AB190" s="28">
        <v>8</v>
      </c>
      <c r="AC190" s="36"/>
      <c r="AD190" s="10">
        <v>6.5</v>
      </c>
      <c r="AE190" s="6"/>
      <c r="AF190" s="6"/>
      <c r="AG190" s="6"/>
      <c r="AH190" s="6"/>
      <c r="AI190" s="10"/>
      <c r="AJ190" s="15">
        <f>SUM(C190:AD190)</f>
        <v>14.5</v>
      </c>
      <c r="AK190" s="1">
        <v>2</v>
      </c>
      <c r="AL190" s="16">
        <f>AJ190/AK190</f>
        <v>7.25</v>
      </c>
      <c r="AM190" s="11">
        <v>1</v>
      </c>
      <c r="AN190" s="24"/>
    </row>
    <row r="191" spans="1:40" ht="12.75" x14ac:dyDescent="0.2">
      <c r="A191" s="78" t="s">
        <v>442</v>
      </c>
      <c r="B191" s="78" t="s">
        <v>677</v>
      </c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9"/>
      <c r="X191" s="2"/>
      <c r="Y191" s="34"/>
      <c r="Z191" s="9"/>
      <c r="AA191" s="9"/>
      <c r="AB191" s="2"/>
      <c r="AC191" s="34"/>
      <c r="AD191" s="9"/>
      <c r="AE191" s="2"/>
      <c r="AF191" s="2"/>
      <c r="AG191" s="2">
        <v>5</v>
      </c>
      <c r="AH191" s="2"/>
      <c r="AI191" s="9"/>
      <c r="AJ191" s="15">
        <f>SUM(C191:AG191)</f>
        <v>5</v>
      </c>
      <c r="AK191" s="1">
        <v>1</v>
      </c>
      <c r="AL191" s="16">
        <f>AJ191/AK191</f>
        <v>5</v>
      </c>
      <c r="AM191" s="11"/>
      <c r="AN191" s="24"/>
    </row>
    <row r="192" spans="1:40" ht="12.75" x14ac:dyDescent="0.2">
      <c r="A192" s="78" t="s">
        <v>442</v>
      </c>
      <c r="B192" s="78" t="s">
        <v>236</v>
      </c>
      <c r="C192" s="2"/>
      <c r="D192" s="2"/>
      <c r="E192" s="2"/>
      <c r="F192" s="2">
        <v>2</v>
      </c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9"/>
      <c r="X192" s="2"/>
      <c r="Y192" s="34"/>
      <c r="Z192" s="9"/>
      <c r="AA192" s="9"/>
      <c r="AB192" s="2"/>
      <c r="AC192" s="34"/>
      <c r="AD192" s="9"/>
      <c r="AE192" s="2"/>
      <c r="AF192" s="2"/>
      <c r="AG192" s="2"/>
      <c r="AH192" s="2"/>
      <c r="AI192" s="9"/>
      <c r="AJ192" s="15">
        <f>SUM(C192:U192)</f>
        <v>2</v>
      </c>
      <c r="AK192" s="1">
        <f>COUNTA(C192:U192)</f>
        <v>1</v>
      </c>
      <c r="AL192" s="16">
        <f>AJ192/AK192</f>
        <v>2</v>
      </c>
      <c r="AM192" s="11"/>
      <c r="AN192" s="24"/>
    </row>
    <row r="193" spans="1:40" ht="12.75" x14ac:dyDescent="0.2">
      <c r="A193" s="78" t="s">
        <v>174</v>
      </c>
      <c r="B193" s="78" t="s">
        <v>138</v>
      </c>
      <c r="C193" s="2"/>
      <c r="D193" s="2"/>
      <c r="E193" s="2"/>
      <c r="F193" s="2"/>
      <c r="G193" s="2"/>
      <c r="H193" s="2">
        <v>3</v>
      </c>
      <c r="I193" s="2"/>
      <c r="J193" s="2"/>
      <c r="K193" s="2"/>
      <c r="L193" s="2"/>
      <c r="M193" s="2">
        <v>4</v>
      </c>
      <c r="N193" s="2"/>
      <c r="O193" s="2"/>
      <c r="P193" s="2">
        <v>4</v>
      </c>
      <c r="Q193" s="2"/>
      <c r="R193" s="2"/>
      <c r="S193" s="2">
        <v>4.5</v>
      </c>
      <c r="T193" s="2"/>
      <c r="U193" s="2"/>
      <c r="V193" s="2">
        <v>3.5</v>
      </c>
      <c r="W193" s="9">
        <v>4.5</v>
      </c>
      <c r="X193" s="2"/>
      <c r="Y193" s="34"/>
      <c r="Z193" s="9"/>
      <c r="AA193" s="9"/>
      <c r="AB193" s="2"/>
      <c r="AC193" s="34"/>
      <c r="AD193" s="9"/>
      <c r="AE193" s="2"/>
      <c r="AF193" s="2"/>
      <c r="AG193" s="2"/>
      <c r="AH193" s="2"/>
      <c r="AI193" s="9"/>
      <c r="AJ193" s="15">
        <f>SUM(C193:W193)</f>
        <v>23.5</v>
      </c>
      <c r="AK193" s="1">
        <f>COUNT(C193:W193)</f>
        <v>6</v>
      </c>
      <c r="AL193" s="16">
        <f>AJ193/AK193</f>
        <v>3.9166666666666665</v>
      </c>
      <c r="AM193" s="11"/>
      <c r="AN193" s="24"/>
    </row>
    <row r="194" spans="1:40" ht="12.75" x14ac:dyDescent="0.2">
      <c r="A194" s="78" t="s">
        <v>462</v>
      </c>
      <c r="B194" s="78" t="s">
        <v>207</v>
      </c>
      <c r="C194" s="2">
        <v>1.5</v>
      </c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9"/>
      <c r="X194" s="2"/>
      <c r="Y194" s="34"/>
      <c r="Z194" s="9"/>
      <c r="AA194" s="9"/>
      <c r="AB194" s="2"/>
      <c r="AC194" s="34"/>
      <c r="AD194" s="9"/>
      <c r="AE194" s="2"/>
      <c r="AF194" s="2"/>
      <c r="AG194" s="2"/>
      <c r="AH194" s="2"/>
      <c r="AI194" s="9"/>
      <c r="AJ194" s="15">
        <f>SUM(C194:U194)</f>
        <v>1.5</v>
      </c>
      <c r="AK194" s="1">
        <f>COUNTA(C194:U194)</f>
        <v>1</v>
      </c>
      <c r="AL194" s="16">
        <f>AJ194/AK194</f>
        <v>1.5</v>
      </c>
      <c r="AM194" s="11"/>
      <c r="AN194" s="24"/>
    </row>
    <row r="195" spans="1:40" ht="12.75" x14ac:dyDescent="0.2">
      <c r="A195" s="78" t="s">
        <v>38</v>
      </c>
      <c r="B195" s="78" t="s">
        <v>39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>
        <v>2</v>
      </c>
      <c r="Q195" s="2"/>
      <c r="R195" s="2"/>
      <c r="S195" s="2"/>
      <c r="T195" s="2">
        <v>4</v>
      </c>
      <c r="U195" s="2">
        <v>3.5</v>
      </c>
      <c r="V195" s="2">
        <v>3.5</v>
      </c>
      <c r="W195" s="9">
        <v>4</v>
      </c>
      <c r="X195" s="2"/>
      <c r="Y195" s="34"/>
      <c r="Z195" s="9"/>
      <c r="AA195" s="9">
        <v>4</v>
      </c>
      <c r="AB195" s="2">
        <v>4.5</v>
      </c>
      <c r="AC195" s="34"/>
      <c r="AD195" s="9"/>
      <c r="AE195" s="2"/>
      <c r="AF195" s="2"/>
      <c r="AG195" s="2"/>
      <c r="AH195" s="2">
        <v>5</v>
      </c>
      <c r="AI195" s="9"/>
      <c r="AJ195" s="15">
        <f>SUM(C195:AI195)</f>
        <v>30.5</v>
      </c>
      <c r="AK195" s="1">
        <v>8</v>
      </c>
      <c r="AL195" s="16">
        <f>AJ195/AK195</f>
        <v>3.8125</v>
      </c>
      <c r="AM195" s="11"/>
      <c r="AN195" s="24"/>
    </row>
    <row r="196" spans="1:40" ht="12.75" x14ac:dyDescent="0.2">
      <c r="A196" s="78" t="s">
        <v>419</v>
      </c>
      <c r="B196" s="78" t="s">
        <v>21</v>
      </c>
      <c r="C196" s="2"/>
      <c r="D196" s="2">
        <v>4</v>
      </c>
      <c r="E196" s="2">
        <v>4</v>
      </c>
      <c r="F196" s="2">
        <v>4</v>
      </c>
      <c r="G196" s="2">
        <v>5</v>
      </c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9"/>
      <c r="X196" s="2"/>
      <c r="Y196" s="34">
        <v>5.5</v>
      </c>
      <c r="Z196" s="9">
        <v>5</v>
      </c>
      <c r="AA196" s="9">
        <v>5.5</v>
      </c>
      <c r="AB196" s="2">
        <v>5.5</v>
      </c>
      <c r="AC196" s="34">
        <v>5.5</v>
      </c>
      <c r="AD196" s="9">
        <v>5</v>
      </c>
      <c r="AE196" s="2">
        <v>5</v>
      </c>
      <c r="AF196" s="2">
        <v>5.5</v>
      </c>
      <c r="AG196" s="2">
        <v>4.5</v>
      </c>
      <c r="AH196" s="2">
        <v>4.5</v>
      </c>
      <c r="AI196" s="9">
        <v>5.5</v>
      </c>
      <c r="AJ196" s="15">
        <f>SUM(C196:AI196)</f>
        <v>74</v>
      </c>
      <c r="AK196" s="1">
        <v>15</v>
      </c>
      <c r="AL196" s="16">
        <f>AJ196/AK196</f>
        <v>4.9333333333333336</v>
      </c>
      <c r="AM196" s="11"/>
      <c r="AN196" s="24"/>
    </row>
    <row r="197" spans="1:40" ht="12.75" x14ac:dyDescent="0.2">
      <c r="A197" s="78" t="s">
        <v>404</v>
      </c>
      <c r="B197" s="78" t="s">
        <v>5</v>
      </c>
      <c r="C197" s="2"/>
      <c r="D197" s="2"/>
      <c r="E197" s="2"/>
      <c r="F197" s="2"/>
      <c r="G197" s="2"/>
      <c r="H197" s="2"/>
      <c r="I197" s="2">
        <v>4.5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9"/>
      <c r="X197" s="2"/>
      <c r="Y197" s="34"/>
      <c r="Z197" s="9"/>
      <c r="AA197" s="9"/>
      <c r="AB197" s="2"/>
      <c r="AC197" s="34"/>
      <c r="AD197" s="9"/>
      <c r="AE197" s="2"/>
      <c r="AF197" s="2"/>
      <c r="AG197" s="2"/>
      <c r="AH197" s="2"/>
      <c r="AI197" s="9"/>
      <c r="AJ197" s="15">
        <f>SUM(C197:U197)</f>
        <v>4.5</v>
      </c>
      <c r="AK197" s="1">
        <f>COUNTA(C197:U197)</f>
        <v>1</v>
      </c>
      <c r="AL197" s="16">
        <f>AJ197/AK197</f>
        <v>4.5</v>
      </c>
      <c r="AM197" s="11"/>
      <c r="AN197" s="24"/>
    </row>
    <row r="198" spans="1:40" ht="12.75" x14ac:dyDescent="0.2">
      <c r="A198" s="78" t="s">
        <v>404</v>
      </c>
      <c r="B198" s="78" t="s">
        <v>47</v>
      </c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9"/>
      <c r="X198" s="2"/>
      <c r="Y198" s="34"/>
      <c r="Z198" s="9"/>
      <c r="AA198" s="9"/>
      <c r="AB198" s="2"/>
      <c r="AC198" s="34"/>
      <c r="AD198" s="9"/>
      <c r="AE198" s="2"/>
      <c r="AF198" s="2"/>
      <c r="AG198" s="2">
        <v>0.5</v>
      </c>
      <c r="AH198" s="2"/>
      <c r="AI198" s="9"/>
      <c r="AJ198" s="15">
        <f>SUM(C198:AG198)</f>
        <v>0.5</v>
      </c>
      <c r="AK198" s="1">
        <v>1</v>
      </c>
      <c r="AL198" s="16">
        <f>AJ198/AK198</f>
        <v>0.5</v>
      </c>
      <c r="AM198" s="11"/>
      <c r="AN198" s="24"/>
    </row>
    <row r="199" spans="1:40" ht="12.75" x14ac:dyDescent="0.2">
      <c r="A199" s="78" t="s">
        <v>444</v>
      </c>
      <c r="B199" s="78" t="s">
        <v>129</v>
      </c>
      <c r="C199" s="2"/>
      <c r="D199" s="2"/>
      <c r="E199" s="2">
        <v>2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9"/>
      <c r="X199" s="2"/>
      <c r="Y199" s="34"/>
      <c r="Z199" s="9"/>
      <c r="AA199" s="9"/>
      <c r="AB199" s="2"/>
      <c r="AC199" s="34"/>
      <c r="AD199" s="9"/>
      <c r="AE199" s="2"/>
      <c r="AF199" s="2"/>
      <c r="AG199" s="2"/>
      <c r="AH199" s="2"/>
      <c r="AI199" s="9"/>
      <c r="AJ199" s="15">
        <f>SUM(C199:U199)</f>
        <v>2</v>
      </c>
      <c r="AK199" s="1">
        <f>COUNTA(C199:U199)</f>
        <v>1</v>
      </c>
      <c r="AL199" s="16">
        <f>AJ199/AK199</f>
        <v>2</v>
      </c>
      <c r="AM199" s="11"/>
      <c r="AN199" s="24"/>
    </row>
    <row r="200" spans="1:40" ht="12.75" x14ac:dyDescent="0.2">
      <c r="A200" s="78" t="s">
        <v>459</v>
      </c>
      <c r="B200" s="78" t="s">
        <v>107</v>
      </c>
      <c r="C200" s="2">
        <v>4.5</v>
      </c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9"/>
      <c r="X200" s="2"/>
      <c r="Y200" s="34"/>
      <c r="Z200" s="9"/>
      <c r="AA200" s="9"/>
      <c r="AB200" s="2"/>
      <c r="AC200" s="34"/>
      <c r="AD200" s="9"/>
      <c r="AE200" s="2"/>
      <c r="AF200" s="2"/>
      <c r="AG200" s="2"/>
      <c r="AH200" s="2"/>
      <c r="AI200" s="9"/>
      <c r="AJ200" s="15">
        <f>SUM(C200:U200)</f>
        <v>4.5</v>
      </c>
      <c r="AK200" s="1">
        <f>COUNTA(C200:U200)</f>
        <v>1</v>
      </c>
      <c r="AL200" s="16">
        <f>AJ200/AK200</f>
        <v>4.5</v>
      </c>
      <c r="AM200" s="11"/>
      <c r="AN200" s="25" t="s">
        <v>602</v>
      </c>
    </row>
    <row r="201" spans="1:40" ht="12.75" x14ac:dyDescent="0.2">
      <c r="A201" s="78" t="s">
        <v>650</v>
      </c>
      <c r="B201" s="78" t="s">
        <v>53</v>
      </c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6"/>
      <c r="P201" s="2"/>
      <c r="Q201" s="2"/>
      <c r="R201" s="2"/>
      <c r="S201" s="2"/>
      <c r="T201" s="2"/>
      <c r="U201" s="2"/>
      <c r="V201" s="2"/>
      <c r="W201" s="9"/>
      <c r="X201" s="2"/>
      <c r="Y201" s="34"/>
      <c r="Z201" s="9"/>
      <c r="AA201" s="9"/>
      <c r="AB201" s="2"/>
      <c r="AC201" s="34"/>
      <c r="AD201" s="9"/>
      <c r="AE201" s="2">
        <v>5</v>
      </c>
      <c r="AF201" s="2"/>
      <c r="AG201" s="2"/>
      <c r="AH201" s="2"/>
      <c r="AI201" s="9"/>
      <c r="AJ201" s="15">
        <f>SUM(C201:AF201)</f>
        <v>5</v>
      </c>
      <c r="AK201" s="1">
        <v>1</v>
      </c>
      <c r="AL201" s="16">
        <f>AJ201/AK201</f>
        <v>5</v>
      </c>
      <c r="AM201" s="11"/>
      <c r="AN201" s="24"/>
    </row>
    <row r="202" spans="1:40" ht="12.75" x14ac:dyDescent="0.2">
      <c r="A202" s="78" t="s">
        <v>650</v>
      </c>
      <c r="B202" s="78" t="s">
        <v>680</v>
      </c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9"/>
      <c r="X202" s="2"/>
      <c r="Y202" s="34"/>
      <c r="Z202" s="9"/>
      <c r="AA202" s="9"/>
      <c r="AB202" s="2"/>
      <c r="AC202" s="34"/>
      <c r="AD202" s="9"/>
      <c r="AE202" s="2"/>
      <c r="AF202" s="2"/>
      <c r="AG202" s="2">
        <v>4.5</v>
      </c>
      <c r="AH202" s="2"/>
      <c r="AI202" s="9"/>
      <c r="AJ202" s="15">
        <f>SUM(C202:AG202)</f>
        <v>4.5</v>
      </c>
      <c r="AK202" s="1">
        <v>1</v>
      </c>
      <c r="AL202" s="16">
        <f>AJ202/AK202</f>
        <v>4.5</v>
      </c>
      <c r="AM202" s="11"/>
      <c r="AN202" s="24"/>
    </row>
    <row r="203" spans="1:40" ht="12.75" x14ac:dyDescent="0.2">
      <c r="A203" s="78" t="s">
        <v>488</v>
      </c>
      <c r="B203" s="78" t="s">
        <v>31</v>
      </c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>
        <v>2</v>
      </c>
      <c r="W203" s="9">
        <v>2</v>
      </c>
      <c r="X203" s="2"/>
      <c r="Y203" s="34">
        <v>4</v>
      </c>
      <c r="Z203" s="9">
        <v>3.5</v>
      </c>
      <c r="AA203" s="9">
        <v>3</v>
      </c>
      <c r="AB203" s="2"/>
      <c r="AC203" s="34"/>
      <c r="AD203" s="9"/>
      <c r="AE203" s="2"/>
      <c r="AF203" s="2"/>
      <c r="AG203" s="2"/>
      <c r="AH203" s="2"/>
      <c r="AI203" s="9"/>
      <c r="AJ203" s="15">
        <f>SUM(C203:AB203)</f>
        <v>14.5</v>
      </c>
      <c r="AK203" s="1">
        <f>COUNTA(C203:AA203)</f>
        <v>5</v>
      </c>
      <c r="AL203" s="16">
        <f>AJ203/AK203</f>
        <v>2.9</v>
      </c>
      <c r="AM203" s="11"/>
      <c r="AN203" s="24"/>
    </row>
    <row r="204" spans="1:40" ht="12.75" x14ac:dyDescent="0.2">
      <c r="A204" s="78" t="s">
        <v>574</v>
      </c>
      <c r="B204" s="78" t="s">
        <v>84</v>
      </c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9"/>
      <c r="X204" s="2"/>
      <c r="Y204" s="34"/>
      <c r="Z204" s="9"/>
      <c r="AA204" s="9">
        <v>4</v>
      </c>
      <c r="AB204" s="2">
        <v>4</v>
      </c>
      <c r="AC204" s="34">
        <v>3.5</v>
      </c>
      <c r="AD204" s="9">
        <v>4</v>
      </c>
      <c r="AE204" s="2"/>
      <c r="AF204" s="2">
        <v>4.5</v>
      </c>
      <c r="AG204" s="2">
        <v>4</v>
      </c>
      <c r="AH204" s="2">
        <v>4.5</v>
      </c>
      <c r="AI204" s="9">
        <v>4</v>
      </c>
      <c r="AJ204" s="15">
        <f>SUM(C204:AI204)</f>
        <v>32.5</v>
      </c>
      <c r="AK204" s="1">
        <v>8</v>
      </c>
      <c r="AL204" s="16">
        <f>AJ204/AK204</f>
        <v>4.0625</v>
      </c>
      <c r="AM204" s="11"/>
      <c r="AN204" s="24"/>
    </row>
    <row r="205" spans="1:40" ht="12.75" x14ac:dyDescent="0.2">
      <c r="A205" s="78" t="s">
        <v>698</v>
      </c>
      <c r="B205" s="78" t="s">
        <v>107</v>
      </c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9"/>
      <c r="X205" s="2"/>
      <c r="Y205" s="34"/>
      <c r="Z205" s="9"/>
      <c r="AA205" s="9"/>
      <c r="AB205" s="2"/>
      <c r="AC205" s="34"/>
      <c r="AD205" s="9"/>
      <c r="AE205" s="2"/>
      <c r="AF205" s="2"/>
      <c r="AG205" s="2">
        <v>2</v>
      </c>
      <c r="AH205" s="2">
        <v>2.5</v>
      </c>
      <c r="AI205" s="9">
        <v>2</v>
      </c>
      <c r="AJ205" s="15">
        <f>SUM(C205:AI205)</f>
        <v>6.5</v>
      </c>
      <c r="AK205" s="1">
        <v>3</v>
      </c>
      <c r="AL205" s="16">
        <f>AJ205/AK205</f>
        <v>2.1666666666666665</v>
      </c>
      <c r="AM205" s="11"/>
      <c r="AN205" s="24"/>
    </row>
    <row r="206" spans="1:40" ht="12.75" x14ac:dyDescent="0.2">
      <c r="A206" s="78" t="s">
        <v>563</v>
      </c>
      <c r="B206" s="78" t="s">
        <v>43</v>
      </c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9"/>
      <c r="X206" s="2"/>
      <c r="Y206" s="34"/>
      <c r="Z206" s="9">
        <v>2</v>
      </c>
      <c r="AA206" s="9">
        <v>2</v>
      </c>
      <c r="AB206" s="2">
        <v>4</v>
      </c>
      <c r="AC206" s="34">
        <v>3</v>
      </c>
      <c r="AD206" s="9">
        <v>4</v>
      </c>
      <c r="AE206" s="2">
        <v>5.5</v>
      </c>
      <c r="AF206" s="2">
        <v>5</v>
      </c>
      <c r="AG206" s="2">
        <v>5</v>
      </c>
      <c r="AH206" s="2">
        <v>5</v>
      </c>
      <c r="AI206" s="9">
        <v>6</v>
      </c>
      <c r="AJ206" s="15">
        <f>SUM(C206:AI206)</f>
        <v>41.5</v>
      </c>
      <c r="AK206" s="5">
        <v>10</v>
      </c>
      <c r="AL206" s="16">
        <f>AJ206/AK206</f>
        <v>4.1500000000000004</v>
      </c>
      <c r="AM206" s="11"/>
      <c r="AN206" s="24"/>
    </row>
    <row r="207" spans="1:40" ht="12.75" x14ac:dyDescent="0.2">
      <c r="A207" s="78" t="s">
        <v>563</v>
      </c>
      <c r="B207" s="78" t="s">
        <v>564</v>
      </c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9"/>
      <c r="X207" s="2"/>
      <c r="Y207" s="34"/>
      <c r="Z207" s="9">
        <v>2</v>
      </c>
      <c r="AA207" s="9">
        <v>2</v>
      </c>
      <c r="AB207" s="2">
        <v>4</v>
      </c>
      <c r="AC207" s="34">
        <v>4.5</v>
      </c>
      <c r="AD207" s="9">
        <v>4.5</v>
      </c>
      <c r="AE207" s="2">
        <v>4</v>
      </c>
      <c r="AF207" s="2">
        <v>4</v>
      </c>
      <c r="AG207" s="2">
        <v>5.5</v>
      </c>
      <c r="AH207" s="2"/>
      <c r="AI207" s="9"/>
      <c r="AJ207" s="15">
        <f>SUM(C207:AG207)</f>
        <v>30.5</v>
      </c>
      <c r="AK207" s="1">
        <v>8</v>
      </c>
      <c r="AL207" s="16">
        <f>AJ207/AK207</f>
        <v>3.8125</v>
      </c>
      <c r="AM207" s="11"/>
      <c r="AN207" s="24"/>
    </row>
    <row r="208" spans="1:40" ht="12.75" x14ac:dyDescent="0.2">
      <c r="A208" s="78" t="s">
        <v>40</v>
      </c>
      <c r="B208" s="78" t="s">
        <v>41</v>
      </c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>
        <v>3</v>
      </c>
      <c r="N208" s="2">
        <v>3</v>
      </c>
      <c r="O208" s="2">
        <v>3</v>
      </c>
      <c r="P208" s="2">
        <v>3.5</v>
      </c>
      <c r="Q208" s="2"/>
      <c r="R208" s="2">
        <v>3</v>
      </c>
      <c r="S208" s="2">
        <v>3</v>
      </c>
      <c r="T208" s="2">
        <v>3.5</v>
      </c>
      <c r="U208" s="2"/>
      <c r="V208" s="2"/>
      <c r="W208" s="9"/>
      <c r="X208" s="2"/>
      <c r="Y208" s="34"/>
      <c r="Z208" s="9"/>
      <c r="AA208" s="9"/>
      <c r="AB208" s="2"/>
      <c r="AC208" s="34">
        <v>3</v>
      </c>
      <c r="AD208" s="9"/>
      <c r="AE208" s="2"/>
      <c r="AF208" s="2">
        <v>4.5</v>
      </c>
      <c r="AG208" s="2">
        <v>4</v>
      </c>
      <c r="AH208" s="2">
        <v>5.5</v>
      </c>
      <c r="AI208" s="9"/>
      <c r="AJ208" s="15">
        <f>SUM(C208:AI208)</f>
        <v>39</v>
      </c>
      <c r="AK208" s="1">
        <v>11</v>
      </c>
      <c r="AL208" s="16">
        <f>AJ208/AK208</f>
        <v>3.5454545454545454</v>
      </c>
      <c r="AM208" s="11"/>
      <c r="AN208" s="24"/>
    </row>
    <row r="209" spans="1:40" ht="12.75" x14ac:dyDescent="0.2">
      <c r="A209" s="78" t="s">
        <v>202</v>
      </c>
      <c r="B209" s="78" t="s">
        <v>203</v>
      </c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>
        <v>4.5</v>
      </c>
      <c r="S209" s="2"/>
      <c r="T209" s="2"/>
      <c r="U209" s="2"/>
      <c r="V209" s="2"/>
      <c r="W209" s="9"/>
      <c r="X209" s="2"/>
      <c r="Y209" s="34"/>
      <c r="Z209" s="9"/>
      <c r="AA209" s="9"/>
      <c r="AB209" s="2"/>
      <c r="AC209" s="34"/>
      <c r="AD209" s="9"/>
      <c r="AE209" s="2"/>
      <c r="AF209" s="2"/>
      <c r="AG209" s="2"/>
      <c r="AH209" s="2"/>
      <c r="AI209" s="9"/>
      <c r="AJ209" s="15">
        <f>SUM(C209:U209)</f>
        <v>4.5</v>
      </c>
      <c r="AK209" s="1">
        <f>COUNTA(C209:U209)</f>
        <v>1</v>
      </c>
      <c r="AL209" s="16">
        <f>AJ209/AK209</f>
        <v>4.5</v>
      </c>
      <c r="AM209" s="11"/>
      <c r="AN209" s="24"/>
    </row>
    <row r="210" spans="1:40" ht="12.75" x14ac:dyDescent="0.2">
      <c r="A210" s="78" t="s">
        <v>373</v>
      </c>
      <c r="B210" s="78" t="s">
        <v>15</v>
      </c>
      <c r="C210" s="2"/>
      <c r="D210" s="2"/>
      <c r="E210" s="2"/>
      <c r="F210" s="2"/>
      <c r="G210" s="2"/>
      <c r="H210" s="2"/>
      <c r="I210" s="2"/>
      <c r="J210" s="2">
        <v>3.5</v>
      </c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9"/>
      <c r="X210" s="2"/>
      <c r="Y210" s="34"/>
      <c r="Z210" s="9"/>
      <c r="AA210" s="9"/>
      <c r="AB210" s="2"/>
      <c r="AC210" s="34"/>
      <c r="AD210" s="9"/>
      <c r="AE210" s="2"/>
      <c r="AF210" s="2"/>
      <c r="AG210" s="2"/>
      <c r="AH210" s="2"/>
      <c r="AI210" s="9"/>
      <c r="AJ210" s="15">
        <f>SUM(C210:U210)</f>
        <v>3.5</v>
      </c>
      <c r="AK210" s="1">
        <f>COUNTA(C210:U210)</f>
        <v>1</v>
      </c>
      <c r="AL210" s="16">
        <f>AJ210/AK210</f>
        <v>3.5</v>
      </c>
      <c r="AM210" s="11"/>
      <c r="AN210" s="24"/>
    </row>
    <row r="211" spans="1:40" ht="12.75" x14ac:dyDescent="0.2">
      <c r="A211" s="78" t="s">
        <v>379</v>
      </c>
      <c r="B211" s="78" t="s">
        <v>293</v>
      </c>
      <c r="C211" s="2"/>
      <c r="D211" s="2"/>
      <c r="E211" s="2"/>
      <c r="F211" s="2"/>
      <c r="G211" s="2"/>
      <c r="H211" s="2"/>
      <c r="I211" s="2"/>
      <c r="J211" s="2">
        <v>3</v>
      </c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9"/>
      <c r="X211" s="2"/>
      <c r="Y211" s="34"/>
      <c r="Z211" s="9"/>
      <c r="AA211" s="9"/>
      <c r="AB211" s="2"/>
      <c r="AC211" s="34"/>
      <c r="AD211" s="9"/>
      <c r="AE211" s="2"/>
      <c r="AF211" s="2"/>
      <c r="AG211" s="2"/>
      <c r="AH211" s="2"/>
      <c r="AI211" s="9"/>
      <c r="AJ211" s="15">
        <f>SUM(C211:U211)</f>
        <v>3</v>
      </c>
      <c r="AK211" s="1">
        <f>COUNTA(C211:U211)</f>
        <v>1</v>
      </c>
      <c r="AL211" s="16">
        <f>AJ211/AK211</f>
        <v>3</v>
      </c>
      <c r="AM211" s="11"/>
      <c r="AN211" s="24"/>
    </row>
    <row r="212" spans="1:40" ht="12.75" x14ac:dyDescent="0.2">
      <c r="A212" s="78" t="s">
        <v>264</v>
      </c>
      <c r="B212" s="78" t="s">
        <v>47</v>
      </c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>
        <v>4</v>
      </c>
      <c r="Q212" s="2"/>
      <c r="R212" s="2"/>
      <c r="S212" s="2"/>
      <c r="T212" s="2"/>
      <c r="U212" s="2"/>
      <c r="V212" s="2"/>
      <c r="W212" s="9"/>
      <c r="X212" s="2"/>
      <c r="Y212" s="34"/>
      <c r="Z212" s="9"/>
      <c r="AA212" s="9"/>
      <c r="AB212" s="2"/>
      <c r="AC212" s="34"/>
      <c r="AD212" s="9"/>
      <c r="AE212" s="2"/>
      <c r="AF212" s="2"/>
      <c r="AG212" s="2"/>
      <c r="AH212" s="2"/>
      <c r="AI212" s="9"/>
      <c r="AJ212" s="15">
        <f>SUM(C212:U212)</f>
        <v>4</v>
      </c>
      <c r="AK212" s="1">
        <f>COUNTA(C212:U212)</f>
        <v>1</v>
      </c>
      <c r="AL212" s="16">
        <f>AJ212/AK212</f>
        <v>4</v>
      </c>
      <c r="AM212" s="11"/>
      <c r="AN212" s="24"/>
    </row>
    <row r="213" spans="1:40" ht="12.75" x14ac:dyDescent="0.2">
      <c r="A213" s="78" t="s">
        <v>562</v>
      </c>
      <c r="B213" s="78" t="s">
        <v>33</v>
      </c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9"/>
      <c r="X213" s="2"/>
      <c r="Y213" s="34"/>
      <c r="Z213" s="9">
        <v>2</v>
      </c>
      <c r="AA213" s="9"/>
      <c r="AB213" s="2"/>
      <c r="AC213" s="34"/>
      <c r="AD213" s="9"/>
      <c r="AE213" s="2"/>
      <c r="AF213" s="2"/>
      <c r="AG213" s="2"/>
      <c r="AH213" s="2"/>
      <c r="AI213" s="9"/>
      <c r="AJ213" s="15">
        <f>SUM(C213:Z213)</f>
        <v>2</v>
      </c>
      <c r="AK213" s="5">
        <v>1</v>
      </c>
      <c r="AL213" s="16">
        <f>AJ213/AK213</f>
        <v>2</v>
      </c>
      <c r="AM213" s="11"/>
      <c r="AN213" s="24"/>
    </row>
    <row r="214" spans="1:40" ht="12.75" x14ac:dyDescent="0.2">
      <c r="A214" s="78" t="s">
        <v>313</v>
      </c>
      <c r="B214" s="78" t="s">
        <v>5</v>
      </c>
      <c r="C214" s="2"/>
      <c r="D214" s="2"/>
      <c r="E214" s="2"/>
      <c r="F214" s="2"/>
      <c r="G214" s="2"/>
      <c r="H214" s="2"/>
      <c r="I214" s="2"/>
      <c r="J214" s="2"/>
      <c r="K214" s="2"/>
      <c r="L214" s="2">
        <v>3</v>
      </c>
      <c r="M214" s="2">
        <v>3</v>
      </c>
      <c r="N214" s="2"/>
      <c r="O214" s="2"/>
      <c r="P214" s="2"/>
      <c r="Q214" s="2"/>
      <c r="R214" s="2"/>
      <c r="S214" s="2"/>
      <c r="T214" s="2"/>
      <c r="U214" s="2"/>
      <c r="V214" s="2"/>
      <c r="W214" s="9"/>
      <c r="X214" s="2"/>
      <c r="Y214" s="34"/>
      <c r="Z214" s="9"/>
      <c r="AA214" s="9"/>
      <c r="AB214" s="2"/>
      <c r="AC214" s="34"/>
      <c r="AD214" s="9"/>
      <c r="AE214" s="2"/>
      <c r="AF214" s="2"/>
      <c r="AG214" s="2"/>
      <c r="AH214" s="2"/>
      <c r="AI214" s="9"/>
      <c r="AJ214" s="15">
        <f>SUM(C214:U214)</f>
        <v>6</v>
      </c>
      <c r="AK214" s="1">
        <f>COUNTA(C214:U214)</f>
        <v>2</v>
      </c>
      <c r="AL214" s="16">
        <f>AJ214/AK214</f>
        <v>3</v>
      </c>
      <c r="AM214" s="11"/>
      <c r="AN214" s="24"/>
    </row>
    <row r="215" spans="1:40" ht="12.75" x14ac:dyDescent="0.2">
      <c r="A215" s="78" t="s">
        <v>713</v>
      </c>
      <c r="B215" s="78" t="s">
        <v>351</v>
      </c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9"/>
      <c r="X215" s="2"/>
      <c r="Y215" s="34"/>
      <c r="Z215" s="9"/>
      <c r="AA215" s="9"/>
      <c r="AB215" s="2"/>
      <c r="AC215" s="34"/>
      <c r="AD215" s="9"/>
      <c r="AE215" s="2"/>
      <c r="AF215" s="2"/>
      <c r="AG215" s="2"/>
      <c r="AH215" s="2"/>
      <c r="AI215" s="9">
        <v>2.5</v>
      </c>
      <c r="AJ215" s="15">
        <f>SUM(C215:AI215)</f>
        <v>2.5</v>
      </c>
      <c r="AK215" s="1">
        <v>1</v>
      </c>
      <c r="AL215" s="16">
        <f>AJ215/AK215</f>
        <v>2.5</v>
      </c>
      <c r="AM215" s="11"/>
      <c r="AN215" s="24"/>
    </row>
    <row r="216" spans="1:40" ht="12.75" x14ac:dyDescent="0.2">
      <c r="A216" s="78" t="s">
        <v>316</v>
      </c>
      <c r="B216" s="78" t="s">
        <v>305</v>
      </c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>
        <v>2</v>
      </c>
      <c r="N216" s="2"/>
      <c r="O216" s="2"/>
      <c r="P216" s="2"/>
      <c r="Q216" s="2"/>
      <c r="R216" s="2"/>
      <c r="S216" s="2"/>
      <c r="T216" s="2"/>
      <c r="U216" s="2"/>
      <c r="V216" s="2"/>
      <c r="W216" s="9"/>
      <c r="X216" s="2"/>
      <c r="Y216" s="34"/>
      <c r="Z216" s="9"/>
      <c r="AA216" s="9"/>
      <c r="AB216" s="2"/>
      <c r="AC216" s="34"/>
      <c r="AD216" s="9"/>
      <c r="AE216" s="2"/>
      <c r="AF216" s="2"/>
      <c r="AG216" s="2"/>
      <c r="AH216" s="2"/>
      <c r="AI216" s="9"/>
      <c r="AJ216" s="15">
        <f>SUM(C216:U216)</f>
        <v>2</v>
      </c>
      <c r="AK216" s="1">
        <f>COUNTA(C216:U216)</f>
        <v>1</v>
      </c>
      <c r="AL216" s="16">
        <f>AJ216/AK216</f>
        <v>2</v>
      </c>
      <c r="AM216" s="11"/>
      <c r="AN216" s="24"/>
    </row>
    <row r="217" spans="1:40" ht="12.75" x14ac:dyDescent="0.2">
      <c r="A217" s="78" t="s">
        <v>269</v>
      </c>
      <c r="B217" s="78" t="s">
        <v>43</v>
      </c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>
        <v>3.5</v>
      </c>
      <c r="N217" s="2">
        <v>3.5</v>
      </c>
      <c r="O217" s="2">
        <v>3</v>
      </c>
      <c r="P217" s="2">
        <v>3.5</v>
      </c>
      <c r="Q217" s="2"/>
      <c r="R217" s="2"/>
      <c r="S217" s="2"/>
      <c r="T217" s="2"/>
      <c r="U217" s="2"/>
      <c r="V217" s="2"/>
      <c r="W217" s="9"/>
      <c r="X217" s="2"/>
      <c r="Y217" s="34"/>
      <c r="Z217" s="9"/>
      <c r="AA217" s="9"/>
      <c r="AB217" s="2"/>
      <c r="AC217" s="34"/>
      <c r="AD217" s="9"/>
      <c r="AE217" s="2"/>
      <c r="AF217" s="2"/>
      <c r="AG217" s="2"/>
      <c r="AH217" s="2"/>
      <c r="AI217" s="9"/>
      <c r="AJ217" s="15">
        <f>SUM(C217:U217)</f>
        <v>13.5</v>
      </c>
      <c r="AK217" s="1">
        <f>COUNTA(C217:U217)</f>
        <v>4</v>
      </c>
      <c r="AL217" s="16">
        <f>AJ217/AK217</f>
        <v>3.375</v>
      </c>
      <c r="AM217" s="11"/>
      <c r="AN217" s="24"/>
    </row>
    <row r="218" spans="1:40" ht="12.75" x14ac:dyDescent="0.2">
      <c r="A218" s="78" t="s">
        <v>673</v>
      </c>
      <c r="B218" s="78" t="s">
        <v>351</v>
      </c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9"/>
      <c r="X218" s="2"/>
      <c r="Y218" s="34"/>
      <c r="Z218" s="9"/>
      <c r="AA218" s="9"/>
      <c r="AB218" s="2"/>
      <c r="AC218" s="34"/>
      <c r="AD218" s="9"/>
      <c r="AE218" s="2"/>
      <c r="AF218" s="2">
        <v>2</v>
      </c>
      <c r="AG218" s="2">
        <v>3</v>
      </c>
      <c r="AH218" s="2">
        <v>2.5</v>
      </c>
      <c r="AI218" s="9"/>
      <c r="AJ218" s="15">
        <f>SUM(C218:AI218)</f>
        <v>7.5</v>
      </c>
      <c r="AK218" s="1">
        <v>3</v>
      </c>
      <c r="AL218" s="16">
        <f>AJ218/AK218</f>
        <v>2.5</v>
      </c>
      <c r="AM218" s="11"/>
      <c r="AN218" s="24"/>
    </row>
    <row r="219" spans="1:40" ht="12.75" x14ac:dyDescent="0.2">
      <c r="A219" s="78" t="s">
        <v>178</v>
      </c>
      <c r="B219" s="78" t="s">
        <v>35</v>
      </c>
      <c r="C219" s="2"/>
      <c r="D219" s="2"/>
      <c r="E219" s="2"/>
      <c r="F219" s="2"/>
      <c r="G219" s="2">
        <v>4</v>
      </c>
      <c r="H219" s="2"/>
      <c r="I219" s="2">
        <v>4.5</v>
      </c>
      <c r="J219" s="2"/>
      <c r="K219" s="2"/>
      <c r="L219" s="2"/>
      <c r="M219" s="2"/>
      <c r="N219" s="2">
        <v>4.5</v>
      </c>
      <c r="O219" s="2">
        <v>5</v>
      </c>
      <c r="P219" s="2">
        <v>5</v>
      </c>
      <c r="Q219" s="2">
        <v>4.5</v>
      </c>
      <c r="R219" s="2"/>
      <c r="S219" s="2">
        <v>4</v>
      </c>
      <c r="T219" s="2"/>
      <c r="U219" s="2"/>
      <c r="V219" s="2"/>
      <c r="W219" s="9"/>
      <c r="X219" s="2"/>
      <c r="Y219" s="34"/>
      <c r="Z219" s="9">
        <v>5.5</v>
      </c>
      <c r="AA219" s="9"/>
      <c r="AB219" s="2"/>
      <c r="AC219" s="34">
        <v>6</v>
      </c>
      <c r="AD219" s="9">
        <v>5.5</v>
      </c>
      <c r="AE219" s="2"/>
      <c r="AF219" s="2"/>
      <c r="AG219" s="2"/>
      <c r="AH219" s="2"/>
      <c r="AI219" s="9"/>
      <c r="AJ219" s="15">
        <f>SUM(C219:AD219)</f>
        <v>48.5</v>
      </c>
      <c r="AK219" s="1">
        <v>10</v>
      </c>
      <c r="AL219" s="16">
        <f>AJ219/AK219</f>
        <v>4.8499999999999996</v>
      </c>
      <c r="AM219" s="11"/>
      <c r="AN219" s="24"/>
    </row>
    <row r="220" spans="1:40" ht="12.75" x14ac:dyDescent="0.2">
      <c r="A220" s="78" t="s">
        <v>42</v>
      </c>
      <c r="B220" s="78" t="s">
        <v>43</v>
      </c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>
        <v>3</v>
      </c>
      <c r="U220" s="2">
        <v>3.5</v>
      </c>
      <c r="V220" s="2">
        <v>2.5</v>
      </c>
      <c r="W220" s="9">
        <v>3.5</v>
      </c>
      <c r="X220" s="2">
        <v>3</v>
      </c>
      <c r="Y220" s="34"/>
      <c r="Z220" s="9"/>
      <c r="AA220" s="9"/>
      <c r="AB220" s="2"/>
      <c r="AC220" s="34"/>
      <c r="AD220" s="9"/>
      <c r="AE220" s="2"/>
      <c r="AF220" s="2"/>
      <c r="AG220" s="2"/>
      <c r="AH220" s="2"/>
      <c r="AI220" s="9"/>
      <c r="AJ220" s="15">
        <f>SUM(C220:Z220)</f>
        <v>15.5</v>
      </c>
      <c r="AK220" s="1">
        <f>COUNTA(C220:X220)</f>
        <v>5</v>
      </c>
      <c r="AL220" s="16">
        <f>AJ220/AK220</f>
        <v>3.1</v>
      </c>
      <c r="AM220" s="11"/>
      <c r="AN220" s="24"/>
    </row>
    <row r="221" spans="1:40" ht="12.75" x14ac:dyDescent="0.2">
      <c r="A221" s="78" t="s">
        <v>42</v>
      </c>
      <c r="B221" s="78" t="s">
        <v>10</v>
      </c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>
        <v>2</v>
      </c>
      <c r="W221" s="9">
        <v>2.5</v>
      </c>
      <c r="X221" s="2">
        <v>3</v>
      </c>
      <c r="Y221" s="34"/>
      <c r="Z221" s="9"/>
      <c r="AA221" s="9"/>
      <c r="AB221" s="2"/>
      <c r="AC221" s="34"/>
      <c r="AD221" s="9"/>
      <c r="AE221" s="2"/>
      <c r="AF221" s="2"/>
      <c r="AG221" s="2"/>
      <c r="AH221" s="2"/>
      <c r="AI221" s="9"/>
      <c r="AJ221" s="15">
        <f>SUM(C221:Z221)</f>
        <v>7.5</v>
      </c>
      <c r="AK221" s="1">
        <f>COUNTA(C221:X221)</f>
        <v>3</v>
      </c>
      <c r="AL221" s="16">
        <f>AJ221/AK221</f>
        <v>2.5</v>
      </c>
      <c r="AM221" s="11"/>
      <c r="AN221" s="24"/>
    </row>
    <row r="222" spans="1:40" ht="12.75" x14ac:dyDescent="0.2">
      <c r="A222" s="78" t="s">
        <v>216</v>
      </c>
      <c r="B222" s="78" t="s">
        <v>41</v>
      </c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>
        <v>2</v>
      </c>
      <c r="S222" s="2"/>
      <c r="T222" s="2"/>
      <c r="U222" s="2"/>
      <c r="V222" s="2"/>
      <c r="W222" s="9"/>
      <c r="X222" s="2"/>
      <c r="Y222" s="34"/>
      <c r="Z222" s="9"/>
      <c r="AA222" s="9"/>
      <c r="AB222" s="2"/>
      <c r="AC222" s="34"/>
      <c r="AD222" s="9"/>
      <c r="AE222" s="2"/>
      <c r="AF222" s="2"/>
      <c r="AG222" s="2"/>
      <c r="AH222" s="2"/>
      <c r="AI222" s="9"/>
      <c r="AJ222" s="15">
        <f>SUM(C222:U222)</f>
        <v>2</v>
      </c>
      <c r="AK222" s="1">
        <f>COUNTA(C222:U222)</f>
        <v>1</v>
      </c>
      <c r="AL222" s="16">
        <f>AJ222/AK222</f>
        <v>2</v>
      </c>
      <c r="AM222" s="11"/>
      <c r="AN222" s="24"/>
    </row>
    <row r="223" spans="1:40" ht="12.75" x14ac:dyDescent="0.2">
      <c r="A223" s="78" t="s">
        <v>108</v>
      </c>
      <c r="B223" s="78" t="s">
        <v>29</v>
      </c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>
        <v>5</v>
      </c>
      <c r="U223" s="2">
        <v>4</v>
      </c>
      <c r="V223" s="2"/>
      <c r="W223" s="9"/>
      <c r="X223" s="2"/>
      <c r="Y223" s="34"/>
      <c r="Z223" s="9"/>
      <c r="AA223" s="9"/>
      <c r="AB223" s="2"/>
      <c r="AC223" s="34"/>
      <c r="AD223" s="9"/>
      <c r="AE223" s="2"/>
      <c r="AF223" s="2"/>
      <c r="AG223" s="2"/>
      <c r="AH223" s="2"/>
      <c r="AI223" s="9"/>
      <c r="AJ223" s="15">
        <f>SUM(C223:U223)</f>
        <v>9</v>
      </c>
      <c r="AK223" s="1">
        <f>COUNTA(C223:U223)</f>
        <v>2</v>
      </c>
      <c r="AL223" s="16">
        <f>AJ223/AK223</f>
        <v>4.5</v>
      </c>
      <c r="AM223" s="11"/>
      <c r="AN223" s="24"/>
    </row>
    <row r="224" spans="1:40" ht="12.75" x14ac:dyDescent="0.2">
      <c r="A224" s="78" t="s">
        <v>447</v>
      </c>
      <c r="B224" s="78" t="s">
        <v>5</v>
      </c>
      <c r="C224" s="2"/>
      <c r="D224" s="2">
        <v>5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9"/>
      <c r="X224" s="2"/>
      <c r="Y224" s="34"/>
      <c r="Z224" s="9"/>
      <c r="AA224" s="9"/>
      <c r="AB224" s="2"/>
      <c r="AC224" s="34"/>
      <c r="AD224" s="9"/>
      <c r="AE224" s="2"/>
      <c r="AF224" s="2"/>
      <c r="AG224" s="2"/>
      <c r="AH224" s="2"/>
      <c r="AI224" s="9"/>
      <c r="AJ224" s="15">
        <f>SUM(C224:U224)</f>
        <v>5</v>
      </c>
      <c r="AK224" s="1">
        <f>COUNTA(C224:U224)</f>
        <v>1</v>
      </c>
      <c r="AL224" s="16">
        <f>AJ224/AK224</f>
        <v>5</v>
      </c>
      <c r="AM224" s="11"/>
      <c r="AN224" s="24"/>
    </row>
    <row r="225" spans="1:40" ht="12.75" x14ac:dyDescent="0.2">
      <c r="A225" s="78" t="s">
        <v>44</v>
      </c>
      <c r="B225" s="78" t="s">
        <v>45</v>
      </c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>
        <v>3.5</v>
      </c>
      <c r="U225" s="2"/>
      <c r="V225" s="2"/>
      <c r="W225" s="9"/>
      <c r="X225" s="2"/>
      <c r="Y225" s="34"/>
      <c r="Z225" s="9"/>
      <c r="AA225" s="9"/>
      <c r="AB225" s="2"/>
      <c r="AC225" s="34"/>
      <c r="AD225" s="9"/>
      <c r="AE225" s="2"/>
      <c r="AF225" s="2"/>
      <c r="AG225" s="2"/>
      <c r="AH225" s="2"/>
      <c r="AI225" s="9"/>
      <c r="AJ225" s="15">
        <f>SUM(C225:U225)</f>
        <v>3.5</v>
      </c>
      <c r="AK225" s="1">
        <f>COUNTA(C225:U225)</f>
        <v>1</v>
      </c>
      <c r="AL225" s="16">
        <f>AJ225/AK225</f>
        <v>3.5</v>
      </c>
      <c r="AM225" s="11"/>
      <c r="AN225" s="25" t="s">
        <v>656</v>
      </c>
    </row>
    <row r="226" spans="1:40" ht="12.75" x14ac:dyDescent="0.2">
      <c r="A226" s="78" t="s">
        <v>46</v>
      </c>
      <c r="B226" s="78" t="s">
        <v>10</v>
      </c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>
        <v>4</v>
      </c>
      <c r="U226" s="2">
        <v>4</v>
      </c>
      <c r="V226" s="2">
        <v>5</v>
      </c>
      <c r="W226" s="9">
        <v>5</v>
      </c>
      <c r="X226" s="2"/>
      <c r="Y226" s="34"/>
      <c r="Z226" s="9"/>
      <c r="AA226" s="9"/>
      <c r="AB226" s="2"/>
      <c r="AC226" s="34"/>
      <c r="AD226" s="9"/>
      <c r="AE226" s="2"/>
      <c r="AF226" s="2"/>
      <c r="AG226" s="2"/>
      <c r="AH226" s="2"/>
      <c r="AI226" s="9"/>
      <c r="AJ226" s="15">
        <f>SUM(C226:W226)</f>
        <v>18</v>
      </c>
      <c r="AK226" s="1">
        <f>COUNTA(C226:W226)</f>
        <v>4</v>
      </c>
      <c r="AL226" s="16">
        <f>AJ226/AK226</f>
        <v>4.5</v>
      </c>
      <c r="AM226" s="11"/>
      <c r="AN226" s="24"/>
    </row>
    <row r="227" spans="1:40" ht="12.75" x14ac:dyDescent="0.2">
      <c r="A227" s="78" t="s">
        <v>46</v>
      </c>
      <c r="B227" s="78" t="s">
        <v>47</v>
      </c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>
        <v>4.5</v>
      </c>
      <c r="U227" s="2">
        <v>4</v>
      </c>
      <c r="V227" s="2">
        <v>4.5</v>
      </c>
      <c r="W227" s="9">
        <v>4</v>
      </c>
      <c r="X227" s="2"/>
      <c r="Y227" s="34"/>
      <c r="Z227" s="9"/>
      <c r="AA227" s="9"/>
      <c r="AB227" s="2"/>
      <c r="AC227" s="34"/>
      <c r="AD227" s="9"/>
      <c r="AE227" s="2"/>
      <c r="AF227" s="2"/>
      <c r="AG227" s="2"/>
      <c r="AH227" s="2"/>
      <c r="AI227" s="9"/>
      <c r="AJ227" s="15">
        <f>SUM(C227:W227)</f>
        <v>17</v>
      </c>
      <c r="AK227" s="1">
        <f>COUNTA(C227:W227)</f>
        <v>4</v>
      </c>
      <c r="AL227" s="16">
        <f>AJ227/AK227</f>
        <v>4.25</v>
      </c>
      <c r="AM227" s="11"/>
      <c r="AN227" s="24"/>
    </row>
    <row r="228" spans="1:40" ht="12.75" x14ac:dyDescent="0.2">
      <c r="A228" s="78" t="s">
        <v>48</v>
      </c>
      <c r="B228" s="78" t="s">
        <v>149</v>
      </c>
      <c r="C228" s="2"/>
      <c r="D228" s="2"/>
      <c r="E228" s="2"/>
      <c r="F228" s="2">
        <v>3</v>
      </c>
      <c r="G228" s="2">
        <v>3</v>
      </c>
      <c r="H228" s="2"/>
      <c r="I228" s="2">
        <v>3.5</v>
      </c>
      <c r="J228" s="2"/>
      <c r="K228" s="2"/>
      <c r="L228" s="2">
        <v>5</v>
      </c>
      <c r="M228" s="2"/>
      <c r="N228" s="2"/>
      <c r="O228" s="2"/>
      <c r="P228" s="2"/>
      <c r="Q228" s="2"/>
      <c r="R228" s="2"/>
      <c r="S228" s="2">
        <v>3.5</v>
      </c>
      <c r="T228" s="2">
        <v>3.5</v>
      </c>
      <c r="U228" s="2"/>
      <c r="V228" s="2">
        <v>3.5</v>
      </c>
      <c r="W228" s="9">
        <v>3.5</v>
      </c>
      <c r="X228" s="2"/>
      <c r="Y228" s="34"/>
      <c r="Z228" s="9"/>
      <c r="AA228" s="9"/>
      <c r="AB228" s="2"/>
      <c r="AC228" s="34"/>
      <c r="AD228" s="9"/>
      <c r="AE228" s="2"/>
      <c r="AF228" s="2"/>
      <c r="AG228" s="2">
        <v>5</v>
      </c>
      <c r="AH228" s="2"/>
      <c r="AI228" s="9"/>
      <c r="AJ228" s="15">
        <f>SUM(C228:AI228)</f>
        <v>33.5</v>
      </c>
      <c r="AK228" s="1">
        <v>9</v>
      </c>
      <c r="AL228" s="16">
        <f>AJ228/AK228</f>
        <v>3.7222222222222223</v>
      </c>
      <c r="AM228" s="11"/>
      <c r="AN228" s="24"/>
    </row>
    <row r="229" spans="1:40" ht="12.75" x14ac:dyDescent="0.2">
      <c r="A229" s="78" t="s">
        <v>48</v>
      </c>
      <c r="B229" s="78" t="s">
        <v>5</v>
      </c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9"/>
      <c r="X229" s="2"/>
      <c r="Y229" s="34"/>
      <c r="Z229" s="9"/>
      <c r="AA229" s="9"/>
      <c r="AB229" s="2"/>
      <c r="AC229" s="34"/>
      <c r="AD229" s="9"/>
      <c r="AE229" s="2"/>
      <c r="AF229" s="2"/>
      <c r="AG229" s="2">
        <v>4</v>
      </c>
      <c r="AH229" s="2"/>
      <c r="AI229" s="9"/>
      <c r="AJ229" s="15">
        <f>SUM(C229:AG229)</f>
        <v>4</v>
      </c>
      <c r="AK229" s="1">
        <v>1</v>
      </c>
      <c r="AL229" s="16">
        <f>AJ229/AK229</f>
        <v>4</v>
      </c>
      <c r="AM229" s="11"/>
      <c r="AN229" s="24"/>
    </row>
    <row r="230" spans="1:40" ht="12.75" x14ac:dyDescent="0.2">
      <c r="A230" s="78" t="s">
        <v>549</v>
      </c>
      <c r="B230" s="78" t="s">
        <v>5</v>
      </c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9"/>
      <c r="X230" s="2"/>
      <c r="Y230" s="34"/>
      <c r="Z230" s="9">
        <v>5</v>
      </c>
      <c r="AA230" s="9"/>
      <c r="AB230" s="2"/>
      <c r="AC230" s="34"/>
      <c r="AD230" s="9"/>
      <c r="AE230" s="2"/>
      <c r="AF230" s="2"/>
      <c r="AG230" s="2"/>
      <c r="AH230" s="2"/>
      <c r="AI230" s="9"/>
      <c r="AJ230" s="15">
        <f>SUM(C230:Z230)</f>
        <v>5</v>
      </c>
      <c r="AK230" s="1">
        <v>1</v>
      </c>
      <c r="AL230" s="16">
        <f>AJ230/AK230</f>
        <v>5</v>
      </c>
      <c r="AM230" s="11"/>
      <c r="AN230" s="24"/>
    </row>
    <row r="231" spans="1:40" ht="12.75" x14ac:dyDescent="0.2">
      <c r="A231" s="78" t="s">
        <v>607</v>
      </c>
      <c r="B231" s="78" t="s">
        <v>41</v>
      </c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9"/>
      <c r="X231" s="2"/>
      <c r="Y231" s="34"/>
      <c r="Z231" s="9"/>
      <c r="AA231" s="9"/>
      <c r="AB231" s="2"/>
      <c r="AC231" s="34">
        <v>6</v>
      </c>
      <c r="AD231" s="9">
        <v>5.5</v>
      </c>
      <c r="AE231" s="2"/>
      <c r="AF231" s="2"/>
      <c r="AG231" s="2"/>
      <c r="AH231" s="2"/>
      <c r="AI231" s="9"/>
      <c r="AJ231" s="15">
        <f>SUM(C231:AD231)</f>
        <v>11.5</v>
      </c>
      <c r="AK231" s="1">
        <v>2</v>
      </c>
      <c r="AL231" s="16">
        <f>AJ231/AK231</f>
        <v>5.75</v>
      </c>
      <c r="AM231" s="11"/>
      <c r="AN231" s="24"/>
    </row>
    <row r="232" spans="1:40" ht="12.75" x14ac:dyDescent="0.2">
      <c r="A232" s="78" t="s">
        <v>616</v>
      </c>
      <c r="B232" s="78" t="s">
        <v>617</v>
      </c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9"/>
      <c r="X232" s="2"/>
      <c r="Y232" s="34"/>
      <c r="Z232" s="9"/>
      <c r="AA232" s="9"/>
      <c r="AB232" s="2"/>
      <c r="AC232" s="34">
        <v>3.5</v>
      </c>
      <c r="AD232" s="9"/>
      <c r="AE232" s="2"/>
      <c r="AF232" s="2"/>
      <c r="AG232" s="2"/>
      <c r="AH232" s="2"/>
      <c r="AI232" s="9"/>
      <c r="AJ232" s="15">
        <f>SUM(C232:AC232)</f>
        <v>3.5</v>
      </c>
      <c r="AK232" s="1">
        <v>1</v>
      </c>
      <c r="AL232" s="16">
        <f>AJ232/AK232</f>
        <v>3.5</v>
      </c>
      <c r="AM232" s="11"/>
      <c r="AN232" s="24"/>
    </row>
    <row r="233" spans="1:40" ht="12.75" x14ac:dyDescent="0.2">
      <c r="A233" s="78" t="s">
        <v>96</v>
      </c>
      <c r="B233" s="78" t="s">
        <v>101</v>
      </c>
      <c r="C233" s="2"/>
      <c r="D233" s="2">
        <v>4</v>
      </c>
      <c r="E233" s="2"/>
      <c r="F233" s="28">
        <v>5.5</v>
      </c>
      <c r="G233" s="2">
        <v>3.5</v>
      </c>
      <c r="H233" s="2">
        <v>3.5</v>
      </c>
      <c r="I233" s="2">
        <v>3.5</v>
      </c>
      <c r="J233" s="2"/>
      <c r="K233" s="2"/>
      <c r="L233" s="2"/>
      <c r="M233" s="28">
        <v>6</v>
      </c>
      <c r="N233" s="2"/>
      <c r="O233" s="2"/>
      <c r="P233" s="2">
        <v>5</v>
      </c>
      <c r="Q233" s="2">
        <v>5</v>
      </c>
      <c r="R233" s="2">
        <v>5</v>
      </c>
      <c r="S233" s="2"/>
      <c r="T233" s="2"/>
      <c r="U233" s="2">
        <v>5</v>
      </c>
      <c r="V233" s="2"/>
      <c r="W233" s="9">
        <v>5</v>
      </c>
      <c r="X233" s="2">
        <v>5</v>
      </c>
      <c r="Y233" s="35">
        <v>6.5</v>
      </c>
      <c r="Z233" s="10"/>
      <c r="AA233" s="10">
        <v>6.5</v>
      </c>
      <c r="AB233" s="6"/>
      <c r="AC233" s="36"/>
      <c r="AD233" s="10">
        <v>7</v>
      </c>
      <c r="AE233" s="6">
        <v>6.5</v>
      </c>
      <c r="AF233" s="6">
        <v>6</v>
      </c>
      <c r="AG233" s="6"/>
      <c r="AH233" s="6">
        <v>6</v>
      </c>
      <c r="AI233" s="10">
        <v>7</v>
      </c>
      <c r="AJ233" s="15">
        <f>SUM(C233:AI233)</f>
        <v>101.5</v>
      </c>
      <c r="AK233" s="1">
        <v>19</v>
      </c>
      <c r="AL233" s="16">
        <f>AJ233/AK233</f>
        <v>5.3421052631578947</v>
      </c>
      <c r="AM233" s="61">
        <v>3</v>
      </c>
      <c r="AN233" s="24"/>
    </row>
    <row r="234" spans="1:40" ht="12.75" x14ac:dyDescent="0.2">
      <c r="A234" s="78" t="s">
        <v>96</v>
      </c>
      <c r="B234" s="78" t="s">
        <v>211</v>
      </c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>
        <v>2.5</v>
      </c>
      <c r="Q234" s="2">
        <v>3.5</v>
      </c>
      <c r="R234" s="2">
        <v>3.5</v>
      </c>
      <c r="S234" s="2"/>
      <c r="T234" s="2"/>
      <c r="U234" s="2">
        <v>5</v>
      </c>
      <c r="V234" s="2"/>
      <c r="W234" s="9"/>
      <c r="X234" s="2">
        <v>5</v>
      </c>
      <c r="Y234" s="34"/>
      <c r="Z234" s="9"/>
      <c r="AA234" s="9"/>
      <c r="AB234" s="2"/>
      <c r="AC234" s="34"/>
      <c r="AD234" s="9"/>
      <c r="AE234" s="2"/>
      <c r="AF234" s="2"/>
      <c r="AG234" s="2"/>
      <c r="AH234" s="2"/>
      <c r="AI234" s="9"/>
      <c r="AJ234" s="15">
        <f>SUM(C234:Z234)</f>
        <v>19.5</v>
      </c>
      <c r="AK234" s="1">
        <f>COUNTA(C234:X234)</f>
        <v>5</v>
      </c>
      <c r="AL234" s="16">
        <f>AJ234/AK234</f>
        <v>3.9</v>
      </c>
      <c r="AM234" s="11"/>
      <c r="AN234" s="24"/>
    </row>
    <row r="235" spans="1:40" ht="12.75" x14ac:dyDescent="0.2">
      <c r="A235" s="78" t="s">
        <v>96</v>
      </c>
      <c r="B235" s="78" t="s">
        <v>19</v>
      </c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6"/>
      <c r="P235" s="2"/>
      <c r="Q235" s="2"/>
      <c r="R235" s="2"/>
      <c r="S235" s="2"/>
      <c r="T235" s="2"/>
      <c r="U235" s="2"/>
      <c r="V235" s="2"/>
      <c r="W235" s="9"/>
      <c r="X235" s="2"/>
      <c r="Y235" s="34"/>
      <c r="Z235" s="9"/>
      <c r="AA235" s="9"/>
      <c r="AB235" s="2">
        <v>3</v>
      </c>
      <c r="AC235" s="34">
        <v>3</v>
      </c>
      <c r="AD235" s="9">
        <v>3.5</v>
      </c>
      <c r="AE235" s="2"/>
      <c r="AF235" s="2"/>
      <c r="AG235" s="2"/>
      <c r="AH235" s="2"/>
      <c r="AI235" s="9"/>
      <c r="AJ235" s="15">
        <f>SUM(C235:AD235)</f>
        <v>9.5</v>
      </c>
      <c r="AK235" s="1">
        <v>3</v>
      </c>
      <c r="AL235" s="16">
        <f>AJ235/AK235</f>
        <v>3.1666666666666665</v>
      </c>
      <c r="AM235" s="11"/>
      <c r="AN235" s="24"/>
    </row>
    <row r="236" spans="1:40" ht="12.75" x14ac:dyDescent="0.2">
      <c r="A236" s="78" t="s">
        <v>96</v>
      </c>
      <c r="B236" s="78" t="s">
        <v>254</v>
      </c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6"/>
      <c r="P236" s="2"/>
      <c r="Q236" s="2"/>
      <c r="R236" s="2"/>
      <c r="S236" s="2"/>
      <c r="T236" s="2"/>
      <c r="U236" s="2"/>
      <c r="V236" s="2"/>
      <c r="W236" s="9"/>
      <c r="X236" s="2"/>
      <c r="Y236" s="34"/>
      <c r="Z236" s="9"/>
      <c r="AA236" s="9"/>
      <c r="AB236" s="2">
        <v>2</v>
      </c>
      <c r="AC236" s="34"/>
      <c r="AD236" s="9"/>
      <c r="AE236" s="2"/>
      <c r="AF236" s="2"/>
      <c r="AG236" s="2"/>
      <c r="AH236" s="2"/>
      <c r="AI236" s="9"/>
      <c r="AJ236" s="15">
        <f>SUM(C236:AB236)</f>
        <v>2</v>
      </c>
      <c r="AK236" s="1">
        <v>1</v>
      </c>
      <c r="AL236" s="16">
        <f>AJ236/AK236</f>
        <v>2</v>
      </c>
      <c r="AM236" s="11"/>
      <c r="AN236" s="24"/>
    </row>
    <row r="237" spans="1:40" ht="12.75" x14ac:dyDescent="0.2">
      <c r="A237" s="78" t="s">
        <v>96</v>
      </c>
      <c r="B237" s="78" t="s">
        <v>15</v>
      </c>
      <c r="C237" s="2"/>
      <c r="D237" s="2"/>
      <c r="E237" s="2"/>
      <c r="F237" s="2"/>
      <c r="G237" s="2"/>
      <c r="H237" s="2">
        <v>1.5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9"/>
      <c r="X237" s="2"/>
      <c r="Y237" s="34"/>
      <c r="Z237" s="9"/>
      <c r="AA237" s="9"/>
      <c r="AB237" s="2"/>
      <c r="AC237" s="34"/>
      <c r="AD237" s="9"/>
      <c r="AE237" s="2"/>
      <c r="AF237" s="2"/>
      <c r="AG237" s="2"/>
      <c r="AH237" s="2"/>
      <c r="AI237" s="9"/>
      <c r="AJ237" s="15">
        <f>SUM(C237:U237)</f>
        <v>1.5</v>
      </c>
      <c r="AK237" s="1">
        <f>COUNTA(C237:U237)</f>
        <v>1</v>
      </c>
      <c r="AL237" s="16">
        <f>AJ237/AK237</f>
        <v>1.5</v>
      </c>
      <c r="AM237" s="11"/>
      <c r="AN237" s="24"/>
    </row>
    <row r="238" spans="1:40" ht="12.75" x14ac:dyDescent="0.2">
      <c r="A238" s="78" t="s">
        <v>96</v>
      </c>
      <c r="B238" s="78" t="s">
        <v>319</v>
      </c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>
        <v>1</v>
      </c>
      <c r="N238" s="2"/>
      <c r="O238" s="2"/>
      <c r="P238" s="2"/>
      <c r="Q238" s="2"/>
      <c r="R238" s="2"/>
      <c r="S238" s="2"/>
      <c r="T238" s="2"/>
      <c r="U238" s="2"/>
      <c r="V238" s="2"/>
      <c r="W238" s="9"/>
      <c r="X238" s="2"/>
      <c r="Y238" s="34"/>
      <c r="Z238" s="9"/>
      <c r="AA238" s="9"/>
      <c r="AB238" s="2"/>
      <c r="AC238" s="34"/>
      <c r="AD238" s="9"/>
      <c r="AE238" s="2"/>
      <c r="AF238" s="2"/>
      <c r="AG238" s="2"/>
      <c r="AH238" s="2"/>
      <c r="AI238" s="9"/>
      <c r="AJ238" s="15">
        <f>SUM(C238:U238)</f>
        <v>1</v>
      </c>
      <c r="AK238" s="1">
        <f>COUNTA(C238:U238)</f>
        <v>1</v>
      </c>
      <c r="AL238" s="16">
        <f>AJ238/AK238</f>
        <v>1</v>
      </c>
      <c r="AM238" s="11"/>
      <c r="AN238" s="24"/>
    </row>
    <row r="239" spans="1:40" ht="12.75" x14ac:dyDescent="0.2">
      <c r="A239" s="78" t="s">
        <v>390</v>
      </c>
      <c r="B239" s="78" t="s">
        <v>35</v>
      </c>
      <c r="C239" s="2"/>
      <c r="D239" s="2"/>
      <c r="E239" s="2"/>
      <c r="F239" s="2"/>
      <c r="G239" s="2"/>
      <c r="H239" s="2"/>
      <c r="I239" s="2"/>
      <c r="J239" s="2">
        <v>2.5</v>
      </c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9"/>
      <c r="X239" s="2"/>
      <c r="Y239" s="34"/>
      <c r="Z239" s="9"/>
      <c r="AA239" s="9"/>
      <c r="AB239" s="2"/>
      <c r="AC239" s="34"/>
      <c r="AD239" s="9"/>
      <c r="AE239" s="2"/>
      <c r="AF239" s="2"/>
      <c r="AG239" s="2"/>
      <c r="AH239" s="2"/>
      <c r="AI239" s="9"/>
      <c r="AJ239" s="15">
        <f>SUM(C239:U239)</f>
        <v>2.5</v>
      </c>
      <c r="AK239" s="1">
        <f>COUNTA(C239:U239)</f>
        <v>1</v>
      </c>
      <c r="AL239" s="16">
        <f>AJ239/AK239</f>
        <v>2.5</v>
      </c>
      <c r="AM239" s="11"/>
      <c r="AN239" s="24"/>
    </row>
    <row r="240" spans="1:40" ht="12.75" x14ac:dyDescent="0.2">
      <c r="A240" s="85" t="s">
        <v>517</v>
      </c>
      <c r="B240" s="85" t="s">
        <v>68</v>
      </c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9"/>
      <c r="X240" s="2">
        <v>2</v>
      </c>
      <c r="Y240" s="34"/>
      <c r="Z240" s="9"/>
      <c r="AA240" s="9"/>
      <c r="AB240" s="2"/>
      <c r="AC240" s="34"/>
      <c r="AD240" s="9"/>
      <c r="AE240" s="2"/>
      <c r="AF240" s="2"/>
      <c r="AG240" s="2"/>
      <c r="AH240" s="2"/>
      <c r="AI240" s="9"/>
      <c r="AJ240" s="15">
        <f>SUM(C240:Z240)</f>
        <v>2</v>
      </c>
      <c r="AK240" s="5">
        <f>COUNTA(C240:X240)</f>
        <v>1</v>
      </c>
      <c r="AL240" s="16">
        <f>AJ240/AK240</f>
        <v>2</v>
      </c>
      <c r="AM240" s="11"/>
      <c r="AN240" s="24"/>
    </row>
    <row r="241" spans="1:40" ht="12.75" x14ac:dyDescent="0.2">
      <c r="A241" s="78" t="s">
        <v>117</v>
      </c>
      <c r="B241" s="78" t="s">
        <v>33</v>
      </c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>
        <v>4.5</v>
      </c>
      <c r="U241" s="2">
        <v>3.5</v>
      </c>
      <c r="V241" s="2">
        <v>4.5</v>
      </c>
      <c r="W241" s="9"/>
      <c r="X241" s="2">
        <v>4</v>
      </c>
      <c r="Y241" s="34">
        <v>4.5</v>
      </c>
      <c r="Z241" s="9">
        <v>4.5</v>
      </c>
      <c r="AA241" s="9">
        <v>4.5</v>
      </c>
      <c r="AB241" s="2">
        <v>5</v>
      </c>
      <c r="AC241" s="34"/>
      <c r="AD241" s="9">
        <v>4.5</v>
      </c>
      <c r="AE241" s="2">
        <v>4</v>
      </c>
      <c r="AF241" s="2"/>
      <c r="AG241" s="2"/>
      <c r="AH241" s="2"/>
      <c r="AI241" s="9">
        <v>5</v>
      </c>
      <c r="AJ241" s="15">
        <f>SUM(C241:AI241)</f>
        <v>48.5</v>
      </c>
      <c r="AK241" s="1">
        <v>11</v>
      </c>
      <c r="AL241" s="16">
        <f>AJ241/AK241</f>
        <v>4.4090909090909092</v>
      </c>
      <c r="AM241" s="11"/>
      <c r="AN241" s="24"/>
    </row>
    <row r="242" spans="1:40" ht="12.75" x14ac:dyDescent="0.2">
      <c r="A242" s="78" t="s">
        <v>417</v>
      </c>
      <c r="B242" s="78" t="s">
        <v>10</v>
      </c>
      <c r="C242" s="2"/>
      <c r="D242" s="2"/>
      <c r="E242" s="2"/>
      <c r="F242" s="2"/>
      <c r="G242" s="2"/>
      <c r="H242" s="2">
        <v>3</v>
      </c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9"/>
      <c r="X242" s="2"/>
      <c r="Y242" s="34"/>
      <c r="Z242" s="9"/>
      <c r="AA242" s="9"/>
      <c r="AB242" s="2"/>
      <c r="AC242" s="34"/>
      <c r="AD242" s="9"/>
      <c r="AE242" s="2"/>
      <c r="AF242" s="2"/>
      <c r="AG242" s="2"/>
      <c r="AH242" s="2"/>
      <c r="AI242" s="9"/>
      <c r="AJ242" s="15">
        <f>SUM(C242:U242)</f>
        <v>3</v>
      </c>
      <c r="AK242" s="1">
        <f>COUNTA(C242:U242)</f>
        <v>1</v>
      </c>
      <c r="AL242" s="16">
        <f>AJ242/AK242</f>
        <v>3</v>
      </c>
      <c r="AM242" s="11"/>
      <c r="AN242" s="24"/>
    </row>
    <row r="243" spans="1:40" ht="12.75" x14ac:dyDescent="0.2">
      <c r="A243" s="78" t="s">
        <v>606</v>
      </c>
      <c r="B243" s="78" t="s">
        <v>482</v>
      </c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9"/>
      <c r="X243" s="2"/>
      <c r="Y243" s="34"/>
      <c r="Z243" s="9"/>
      <c r="AA243" s="9"/>
      <c r="AB243" s="2"/>
      <c r="AC243" s="34">
        <v>6</v>
      </c>
      <c r="AD243" s="9"/>
      <c r="AE243" s="2"/>
      <c r="AF243" s="2"/>
      <c r="AG243" s="2"/>
      <c r="AH243" s="2"/>
      <c r="AI243" s="9"/>
      <c r="AJ243" s="15">
        <f>SUM(C243:AC243)</f>
        <v>6</v>
      </c>
      <c r="AK243" s="1">
        <v>1</v>
      </c>
      <c r="AL243" s="16">
        <f>AJ243/AK243</f>
        <v>6</v>
      </c>
      <c r="AM243" s="11"/>
      <c r="AN243" s="24"/>
    </row>
    <row r="244" spans="1:40" ht="12.75" x14ac:dyDescent="0.2">
      <c r="A244" s="78" t="s">
        <v>675</v>
      </c>
      <c r="B244" s="78" t="s">
        <v>572</v>
      </c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9"/>
      <c r="X244" s="2"/>
      <c r="Y244" s="34"/>
      <c r="Z244" s="9"/>
      <c r="AA244" s="9">
        <v>4.5</v>
      </c>
      <c r="AB244" s="2">
        <v>4.5</v>
      </c>
      <c r="AC244" s="34"/>
      <c r="AD244" s="9"/>
      <c r="AE244" s="2"/>
      <c r="AF244" s="2">
        <v>3</v>
      </c>
      <c r="AG244" s="2">
        <v>4</v>
      </c>
      <c r="AH244" s="2"/>
      <c r="AI244" s="9">
        <v>3.5</v>
      </c>
      <c r="AJ244" s="15">
        <f>SUM(C244:AI244)</f>
        <v>19.5</v>
      </c>
      <c r="AK244" s="1">
        <v>5</v>
      </c>
      <c r="AL244" s="16">
        <f>AJ244/AK244</f>
        <v>3.9</v>
      </c>
      <c r="AM244" s="11"/>
      <c r="AN244" s="24"/>
    </row>
    <row r="245" spans="1:40" ht="12.75" x14ac:dyDescent="0.2">
      <c r="A245" s="78" t="s">
        <v>372</v>
      </c>
      <c r="B245" s="78" t="s">
        <v>35</v>
      </c>
      <c r="C245" s="2"/>
      <c r="D245" s="2"/>
      <c r="E245" s="2"/>
      <c r="F245" s="2"/>
      <c r="G245" s="2"/>
      <c r="H245" s="2"/>
      <c r="I245" s="2"/>
      <c r="J245" s="2">
        <v>3.5</v>
      </c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9"/>
      <c r="X245" s="2"/>
      <c r="Y245" s="34"/>
      <c r="Z245" s="9"/>
      <c r="AA245" s="9"/>
      <c r="AB245" s="2"/>
      <c r="AC245" s="34"/>
      <c r="AD245" s="9"/>
      <c r="AE245" s="2"/>
      <c r="AF245" s="2"/>
      <c r="AG245" s="2"/>
      <c r="AH245" s="2"/>
      <c r="AI245" s="9"/>
      <c r="AJ245" s="15">
        <f>SUM(C245:U245)</f>
        <v>3.5</v>
      </c>
      <c r="AK245" s="1">
        <f>COUNTA(C245:U245)</f>
        <v>1</v>
      </c>
      <c r="AL245" s="16">
        <f>AJ245/AK245</f>
        <v>3.5</v>
      </c>
      <c r="AM245" s="11"/>
      <c r="AN245" s="24"/>
    </row>
    <row r="246" spans="1:40" ht="12.75" x14ac:dyDescent="0.2">
      <c r="A246" s="78" t="s">
        <v>641</v>
      </c>
      <c r="B246" s="78" t="s">
        <v>53</v>
      </c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6"/>
      <c r="P246" s="2"/>
      <c r="Q246" s="2"/>
      <c r="R246" s="2"/>
      <c r="S246" s="2"/>
      <c r="T246" s="2"/>
      <c r="U246" s="2"/>
      <c r="V246" s="2"/>
      <c r="W246" s="9"/>
      <c r="X246" s="2"/>
      <c r="Y246" s="34"/>
      <c r="Z246" s="9"/>
      <c r="AA246" s="9"/>
      <c r="AB246" s="2"/>
      <c r="AC246" s="34"/>
      <c r="AD246" s="9">
        <v>3</v>
      </c>
      <c r="AE246" s="2">
        <v>3.5</v>
      </c>
      <c r="AF246" s="2">
        <v>2.5</v>
      </c>
      <c r="AG246" s="2">
        <v>3</v>
      </c>
      <c r="AH246" s="2"/>
      <c r="AI246" s="9"/>
      <c r="AJ246" s="15">
        <f>SUM(C246:AG246)</f>
        <v>12</v>
      </c>
      <c r="AK246" s="1">
        <v>4</v>
      </c>
      <c r="AL246" s="16">
        <f>AJ246/AK246</f>
        <v>3</v>
      </c>
      <c r="AM246" s="11"/>
      <c r="AN246" s="24"/>
    </row>
    <row r="247" spans="1:40" ht="12.75" x14ac:dyDescent="0.2">
      <c r="A247" s="78" t="s">
        <v>399</v>
      </c>
      <c r="B247" s="78"/>
      <c r="C247" s="2"/>
      <c r="D247" s="2"/>
      <c r="E247" s="2"/>
      <c r="F247" s="2"/>
      <c r="G247" s="2"/>
      <c r="H247" s="2"/>
      <c r="I247" s="2"/>
      <c r="J247" s="2">
        <v>1.5</v>
      </c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9"/>
      <c r="X247" s="2"/>
      <c r="Y247" s="34"/>
      <c r="Z247" s="9"/>
      <c r="AA247" s="9"/>
      <c r="AB247" s="2"/>
      <c r="AC247" s="34"/>
      <c r="AD247" s="9"/>
      <c r="AE247" s="2"/>
      <c r="AF247" s="2"/>
      <c r="AG247" s="2"/>
      <c r="AH247" s="2"/>
      <c r="AI247" s="9"/>
      <c r="AJ247" s="15">
        <f>SUM(C247:U247)</f>
        <v>1.5</v>
      </c>
      <c r="AK247" s="1">
        <f>COUNTA(C247:U247)</f>
        <v>1</v>
      </c>
      <c r="AL247" s="16">
        <f>AJ247/AK247</f>
        <v>1.5</v>
      </c>
      <c r="AM247" s="11"/>
      <c r="AN247" s="24"/>
    </row>
    <row r="248" spans="1:40" ht="12.75" x14ac:dyDescent="0.2">
      <c r="A248" s="78" t="s">
        <v>265</v>
      </c>
      <c r="B248" s="78" t="s">
        <v>266</v>
      </c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>
        <v>3.5</v>
      </c>
      <c r="Q248" s="2"/>
      <c r="R248" s="2"/>
      <c r="S248" s="2"/>
      <c r="T248" s="2"/>
      <c r="U248" s="2"/>
      <c r="V248" s="2"/>
      <c r="W248" s="9"/>
      <c r="X248" s="2"/>
      <c r="Y248" s="34"/>
      <c r="Z248" s="9"/>
      <c r="AA248" s="9"/>
      <c r="AB248" s="2"/>
      <c r="AC248" s="34"/>
      <c r="AD248" s="9"/>
      <c r="AE248" s="2"/>
      <c r="AF248" s="2"/>
      <c r="AG248" s="2"/>
      <c r="AH248" s="2"/>
      <c r="AI248" s="9"/>
      <c r="AJ248" s="15">
        <f>SUM(C248:U248)</f>
        <v>3.5</v>
      </c>
      <c r="AK248" s="1">
        <f>COUNTA(C248:U248)</f>
        <v>1</v>
      </c>
      <c r="AL248" s="16">
        <f>AJ248/AK248</f>
        <v>3.5</v>
      </c>
      <c r="AM248" s="11"/>
      <c r="AN248" s="24"/>
    </row>
    <row r="249" spans="1:40" ht="12.75" x14ac:dyDescent="0.2">
      <c r="A249" s="78" t="s">
        <v>611</v>
      </c>
      <c r="B249" s="78" t="s">
        <v>612</v>
      </c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9"/>
      <c r="X249" s="2"/>
      <c r="Y249" s="34"/>
      <c r="Z249" s="9"/>
      <c r="AA249" s="9"/>
      <c r="AB249" s="2"/>
      <c r="AC249" s="34">
        <v>4.5</v>
      </c>
      <c r="AD249" s="9">
        <v>4.5</v>
      </c>
      <c r="AE249" s="2"/>
      <c r="AF249" s="2"/>
      <c r="AG249" s="2"/>
      <c r="AH249" s="2"/>
      <c r="AI249" s="9"/>
      <c r="AJ249" s="15">
        <f>SUM(C249:AD249)</f>
        <v>9</v>
      </c>
      <c r="AK249" s="1">
        <v>2</v>
      </c>
      <c r="AL249" s="16">
        <f>AJ249/AK249</f>
        <v>4.5</v>
      </c>
      <c r="AM249" s="11"/>
      <c r="AN249" s="24"/>
    </row>
    <row r="250" spans="1:40" ht="12.75" x14ac:dyDescent="0.2">
      <c r="A250" s="78" t="s">
        <v>528</v>
      </c>
      <c r="B250" s="78" t="s">
        <v>315</v>
      </c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9"/>
      <c r="X250" s="2"/>
      <c r="Y250" s="34">
        <v>4.5</v>
      </c>
      <c r="Z250" s="9"/>
      <c r="AA250" s="9"/>
      <c r="AB250" s="2"/>
      <c r="AC250" s="34"/>
      <c r="AD250" s="9"/>
      <c r="AE250" s="2"/>
      <c r="AF250" s="2"/>
      <c r="AG250" s="2"/>
      <c r="AH250" s="2"/>
      <c r="AI250" s="9"/>
      <c r="AJ250" s="15">
        <f>SUM(C250:Z250)</f>
        <v>4.5</v>
      </c>
      <c r="AK250" s="1">
        <f>COUNTA(C250:Z250)</f>
        <v>1</v>
      </c>
      <c r="AL250" s="16">
        <f>AJ250/AK250</f>
        <v>4.5</v>
      </c>
      <c r="AM250" s="11"/>
      <c r="AN250" s="24"/>
    </row>
    <row r="251" spans="1:40" ht="12.75" x14ac:dyDescent="0.2">
      <c r="A251" s="78" t="s">
        <v>528</v>
      </c>
      <c r="B251" s="78" t="s">
        <v>138</v>
      </c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9"/>
      <c r="X251" s="2"/>
      <c r="Y251" s="34"/>
      <c r="Z251" s="9"/>
      <c r="AA251" s="9"/>
      <c r="AB251" s="2"/>
      <c r="AC251" s="34"/>
      <c r="AD251" s="9"/>
      <c r="AE251" s="2"/>
      <c r="AF251" s="2"/>
      <c r="AG251" s="2">
        <v>3</v>
      </c>
      <c r="AH251" s="2"/>
      <c r="AI251" s="9"/>
      <c r="AJ251" s="15">
        <f>SUM(C251:AG251)</f>
        <v>3</v>
      </c>
      <c r="AK251" s="1">
        <v>1</v>
      </c>
      <c r="AL251" s="16">
        <f>AJ251/AK251</f>
        <v>3</v>
      </c>
      <c r="AM251" s="11"/>
      <c r="AN251" s="24"/>
    </row>
    <row r="252" spans="1:40" ht="12.75" x14ac:dyDescent="0.2">
      <c r="A252" s="78" t="s">
        <v>49</v>
      </c>
      <c r="B252" s="78" t="s">
        <v>47</v>
      </c>
      <c r="C252" s="2"/>
      <c r="D252" s="2"/>
      <c r="E252" s="2"/>
      <c r="F252" s="2"/>
      <c r="G252" s="2"/>
      <c r="H252" s="2"/>
      <c r="I252" s="2"/>
      <c r="J252" s="2"/>
      <c r="K252" s="2">
        <v>3</v>
      </c>
      <c r="L252" s="2">
        <v>3.5</v>
      </c>
      <c r="M252" s="2">
        <v>3.5</v>
      </c>
      <c r="N252" s="2">
        <v>2</v>
      </c>
      <c r="O252" s="2">
        <v>2.5</v>
      </c>
      <c r="P252" s="2">
        <v>3</v>
      </c>
      <c r="Q252" s="2">
        <v>3</v>
      </c>
      <c r="R252" s="2">
        <v>3</v>
      </c>
      <c r="S252" s="2">
        <v>3</v>
      </c>
      <c r="T252" s="2">
        <v>3</v>
      </c>
      <c r="U252" s="2">
        <v>3</v>
      </c>
      <c r="V252" s="2">
        <v>4</v>
      </c>
      <c r="W252" s="9">
        <v>3.5</v>
      </c>
      <c r="X252" s="2">
        <v>1.5</v>
      </c>
      <c r="Y252" s="34">
        <v>4.5</v>
      </c>
      <c r="Z252" s="9">
        <v>4.5</v>
      </c>
      <c r="AA252" s="9">
        <v>4.5</v>
      </c>
      <c r="AB252" s="2"/>
      <c r="AC252" s="34">
        <v>4</v>
      </c>
      <c r="AD252" s="9"/>
      <c r="AE252" s="2"/>
      <c r="AF252" s="2"/>
      <c r="AG252" s="2"/>
      <c r="AH252" s="2"/>
      <c r="AI252" s="9">
        <v>4.5</v>
      </c>
      <c r="AJ252" s="15">
        <f>SUM(C252:AI252)</f>
        <v>63.5</v>
      </c>
      <c r="AK252" s="5">
        <v>19</v>
      </c>
      <c r="AL252" s="16">
        <f>AJ252/AK252</f>
        <v>3.3421052631578947</v>
      </c>
      <c r="AM252" s="11"/>
      <c r="AN252" s="24"/>
    </row>
    <row r="253" spans="1:40" ht="12.75" x14ac:dyDescent="0.2">
      <c r="A253" s="78" t="s">
        <v>49</v>
      </c>
      <c r="B253" s="78" t="s">
        <v>315</v>
      </c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>
        <v>2.5</v>
      </c>
      <c r="N253" s="2"/>
      <c r="O253" s="2"/>
      <c r="P253" s="2"/>
      <c r="Q253" s="2"/>
      <c r="R253" s="2"/>
      <c r="S253" s="2"/>
      <c r="T253" s="2"/>
      <c r="U253" s="2"/>
      <c r="V253" s="2"/>
      <c r="W253" s="9"/>
      <c r="X253" s="2"/>
      <c r="Y253" s="34"/>
      <c r="Z253" s="9"/>
      <c r="AA253" s="9"/>
      <c r="AB253" s="2"/>
      <c r="AC253" s="34"/>
      <c r="AD253" s="9"/>
      <c r="AE253" s="2"/>
      <c r="AF253" s="2"/>
      <c r="AG253" s="2"/>
      <c r="AH253" s="2"/>
      <c r="AI253" s="9"/>
      <c r="AJ253" s="15">
        <f>SUM(C253:U253)</f>
        <v>2.5</v>
      </c>
      <c r="AK253" s="1">
        <f>COUNTA(C253:U253)</f>
        <v>1</v>
      </c>
      <c r="AL253" s="16">
        <f>AJ253/AK253</f>
        <v>2.5</v>
      </c>
      <c r="AM253" s="11"/>
      <c r="AN253" s="24"/>
    </row>
    <row r="254" spans="1:40" ht="12.75" x14ac:dyDescent="0.2">
      <c r="A254" s="78" t="s">
        <v>509</v>
      </c>
      <c r="B254" s="78" t="s">
        <v>19</v>
      </c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9">
        <v>0.5</v>
      </c>
      <c r="X254" s="2"/>
      <c r="Y254" s="34"/>
      <c r="Z254" s="9"/>
      <c r="AA254" s="9"/>
      <c r="AB254" s="2"/>
      <c r="AC254" s="34"/>
      <c r="AD254" s="9"/>
      <c r="AE254" s="2"/>
      <c r="AF254" s="2"/>
      <c r="AG254" s="2"/>
      <c r="AH254" s="2"/>
      <c r="AI254" s="9"/>
      <c r="AJ254" s="15">
        <f>SUM(C254:W254)</f>
        <v>0.5</v>
      </c>
      <c r="AK254" s="1">
        <f>COUNTA(C254:W254)</f>
        <v>1</v>
      </c>
      <c r="AL254" s="16">
        <f>AJ254/AK254</f>
        <v>0.5</v>
      </c>
      <c r="AM254" s="11"/>
      <c r="AN254" s="24"/>
    </row>
    <row r="255" spans="1:40" ht="12.75" x14ac:dyDescent="0.2">
      <c r="A255" s="78" t="s">
        <v>277</v>
      </c>
      <c r="B255" s="78" t="s">
        <v>278</v>
      </c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>
        <v>2</v>
      </c>
      <c r="Q255" s="2"/>
      <c r="R255" s="2"/>
      <c r="S255" s="2"/>
      <c r="T255" s="2"/>
      <c r="U255" s="2"/>
      <c r="V255" s="2"/>
      <c r="W255" s="9"/>
      <c r="X255" s="2"/>
      <c r="Y255" s="34"/>
      <c r="Z255" s="9"/>
      <c r="AA255" s="9"/>
      <c r="AB255" s="2"/>
      <c r="AC255" s="34"/>
      <c r="AD255" s="9"/>
      <c r="AE255" s="2"/>
      <c r="AF255" s="2"/>
      <c r="AG255" s="2"/>
      <c r="AH255" s="2"/>
      <c r="AI255" s="9"/>
      <c r="AJ255" s="15">
        <f>SUM(C255:U255)</f>
        <v>2</v>
      </c>
      <c r="AK255" s="1">
        <f>COUNTA(C255:U255)</f>
        <v>1</v>
      </c>
      <c r="AL255" s="16">
        <f>AJ255/AK255</f>
        <v>2</v>
      </c>
      <c r="AM255" s="11"/>
      <c r="AN255" s="24"/>
    </row>
    <row r="256" spans="1:40" ht="12.75" x14ac:dyDescent="0.2">
      <c r="A256" s="78" t="s">
        <v>262</v>
      </c>
      <c r="B256" s="78" t="s">
        <v>263</v>
      </c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>
        <v>4</v>
      </c>
      <c r="Q256" s="2"/>
      <c r="R256" s="2"/>
      <c r="S256" s="2"/>
      <c r="T256" s="2"/>
      <c r="U256" s="2"/>
      <c r="V256" s="2"/>
      <c r="W256" s="9"/>
      <c r="X256" s="2"/>
      <c r="Y256" s="34"/>
      <c r="Z256" s="9"/>
      <c r="AA256" s="9"/>
      <c r="AB256" s="2"/>
      <c r="AC256" s="34"/>
      <c r="AD256" s="9"/>
      <c r="AE256" s="2"/>
      <c r="AF256" s="2"/>
      <c r="AG256" s="2"/>
      <c r="AH256" s="2"/>
      <c r="AI256" s="9"/>
      <c r="AJ256" s="15">
        <f>SUM(C256:U256)</f>
        <v>4</v>
      </c>
      <c r="AK256" s="1">
        <f>COUNTA(C256:U256)</f>
        <v>1</v>
      </c>
      <c r="AL256" s="16">
        <f>AJ256/AK256</f>
        <v>4</v>
      </c>
      <c r="AM256" s="11"/>
      <c r="AN256" s="24"/>
    </row>
    <row r="257" spans="1:40" ht="12.75" x14ac:dyDescent="0.2">
      <c r="A257" s="78" t="s">
        <v>386</v>
      </c>
      <c r="B257" s="78" t="s">
        <v>5</v>
      </c>
      <c r="C257" s="2"/>
      <c r="D257" s="2"/>
      <c r="E257" s="2"/>
      <c r="F257" s="2"/>
      <c r="G257" s="2"/>
      <c r="H257" s="2"/>
      <c r="I257" s="2"/>
      <c r="J257" s="2">
        <v>3</v>
      </c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9"/>
      <c r="X257" s="2"/>
      <c r="Y257" s="34"/>
      <c r="Z257" s="9"/>
      <c r="AA257" s="9"/>
      <c r="AB257" s="2"/>
      <c r="AC257" s="34"/>
      <c r="AD257" s="9"/>
      <c r="AE257" s="2"/>
      <c r="AF257" s="2"/>
      <c r="AG257" s="2"/>
      <c r="AH257" s="2"/>
      <c r="AI257" s="9"/>
      <c r="AJ257" s="15">
        <f>SUM(C257:U257)</f>
        <v>3</v>
      </c>
      <c r="AK257" s="1">
        <f>COUNTA(C257:U257)</f>
        <v>1</v>
      </c>
      <c r="AL257" s="16">
        <f>AJ257/AK257</f>
        <v>3</v>
      </c>
      <c r="AM257" s="11"/>
      <c r="AN257" s="24"/>
    </row>
    <row r="258" spans="1:40" ht="12.75" x14ac:dyDescent="0.2">
      <c r="A258" s="78" t="s">
        <v>210</v>
      </c>
      <c r="B258" s="78" t="s">
        <v>159</v>
      </c>
      <c r="C258" s="2"/>
      <c r="D258" s="2">
        <v>5</v>
      </c>
      <c r="E258" s="2">
        <v>3.5</v>
      </c>
      <c r="F258" s="2"/>
      <c r="G258" s="2">
        <v>5</v>
      </c>
      <c r="H258" s="2">
        <v>5</v>
      </c>
      <c r="I258" s="2"/>
      <c r="J258" s="2">
        <v>4</v>
      </c>
      <c r="K258" s="2"/>
      <c r="L258" s="2"/>
      <c r="M258" s="2">
        <v>4</v>
      </c>
      <c r="N258" s="2">
        <v>3.5</v>
      </c>
      <c r="O258" s="2">
        <v>4</v>
      </c>
      <c r="P258" s="2"/>
      <c r="Q258" s="2"/>
      <c r="R258" s="2">
        <v>3.5</v>
      </c>
      <c r="S258" s="2"/>
      <c r="T258" s="2"/>
      <c r="U258" s="2"/>
      <c r="V258" s="2"/>
      <c r="W258" s="9"/>
      <c r="X258" s="2"/>
      <c r="Y258" s="34"/>
      <c r="Z258" s="9"/>
      <c r="AA258" s="9"/>
      <c r="AB258" s="2"/>
      <c r="AC258" s="34"/>
      <c r="AD258" s="9"/>
      <c r="AE258" s="2"/>
      <c r="AF258" s="2"/>
      <c r="AG258" s="2"/>
      <c r="AH258" s="2"/>
      <c r="AI258" s="9"/>
      <c r="AJ258" s="15">
        <f>SUM(C258:U258)</f>
        <v>37.5</v>
      </c>
      <c r="AK258" s="1">
        <f>COUNTA(C258:U258)</f>
        <v>9</v>
      </c>
      <c r="AL258" s="16">
        <f>AJ258/AK258</f>
        <v>4.166666666666667</v>
      </c>
      <c r="AM258" s="11"/>
      <c r="AN258" s="74" t="s">
        <v>464</v>
      </c>
    </row>
    <row r="259" spans="1:40" ht="12.75" x14ac:dyDescent="0.2">
      <c r="A259" s="78" t="s">
        <v>210</v>
      </c>
      <c r="B259" s="78" t="s">
        <v>84</v>
      </c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>
        <v>4</v>
      </c>
      <c r="N259" s="2"/>
      <c r="O259" s="2"/>
      <c r="P259" s="2"/>
      <c r="Q259" s="2"/>
      <c r="R259" s="2"/>
      <c r="S259" s="2"/>
      <c r="T259" s="2"/>
      <c r="U259" s="2"/>
      <c r="V259" s="2"/>
      <c r="W259" s="9"/>
      <c r="X259" s="2"/>
      <c r="Y259" s="34"/>
      <c r="Z259" s="9"/>
      <c r="AA259" s="9"/>
      <c r="AB259" s="2"/>
      <c r="AC259" s="34"/>
      <c r="AD259" s="9"/>
      <c r="AE259" s="2"/>
      <c r="AF259" s="2"/>
      <c r="AG259" s="2"/>
      <c r="AH259" s="2"/>
      <c r="AI259" s="9"/>
      <c r="AJ259" s="15">
        <f>SUM(C259:U259)</f>
        <v>4</v>
      </c>
      <c r="AK259" s="1">
        <f>COUNTA(C259:U259)</f>
        <v>1</v>
      </c>
      <c r="AL259" s="16">
        <f>AJ259/AK259</f>
        <v>4</v>
      </c>
      <c r="AM259" s="11"/>
      <c r="AN259" s="24"/>
    </row>
    <row r="260" spans="1:40" ht="12.75" x14ac:dyDescent="0.2">
      <c r="A260" s="78" t="s">
        <v>210</v>
      </c>
      <c r="B260" s="78" t="s">
        <v>43</v>
      </c>
      <c r="C260" s="2"/>
      <c r="D260" s="2"/>
      <c r="E260" s="2"/>
      <c r="F260" s="2"/>
      <c r="G260" s="2"/>
      <c r="H260" s="2"/>
      <c r="I260" s="2"/>
      <c r="J260" s="2">
        <v>3.5</v>
      </c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9"/>
      <c r="X260" s="2"/>
      <c r="Y260" s="34"/>
      <c r="Z260" s="9"/>
      <c r="AA260" s="9"/>
      <c r="AB260" s="2"/>
      <c r="AC260" s="34"/>
      <c r="AD260" s="9"/>
      <c r="AE260" s="2"/>
      <c r="AF260" s="2"/>
      <c r="AG260" s="2"/>
      <c r="AH260" s="2"/>
      <c r="AI260" s="9"/>
      <c r="AJ260" s="15">
        <f>SUM(C260:U260)</f>
        <v>3.5</v>
      </c>
      <c r="AK260" s="1">
        <f>COUNTA(C260:U260)</f>
        <v>1</v>
      </c>
      <c r="AL260" s="16">
        <f>AJ260/AK260</f>
        <v>3.5</v>
      </c>
      <c r="AM260" s="11"/>
      <c r="AN260" s="24"/>
    </row>
    <row r="261" spans="1:40" ht="12.75" x14ac:dyDescent="0.2">
      <c r="A261" s="78" t="s">
        <v>210</v>
      </c>
      <c r="B261" s="78" t="s">
        <v>123</v>
      </c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6"/>
      <c r="P261" s="2"/>
      <c r="Q261" s="2"/>
      <c r="R261" s="2"/>
      <c r="S261" s="2"/>
      <c r="T261" s="2"/>
      <c r="U261" s="2"/>
      <c r="V261" s="2"/>
      <c r="W261" s="9"/>
      <c r="X261" s="2"/>
      <c r="Y261" s="34"/>
      <c r="Z261" s="9"/>
      <c r="AA261" s="9"/>
      <c r="AB261" s="2"/>
      <c r="AC261" s="34"/>
      <c r="AD261" s="9"/>
      <c r="AE261" s="2">
        <v>2</v>
      </c>
      <c r="AF261" s="2"/>
      <c r="AG261" s="2"/>
      <c r="AH261" s="2"/>
      <c r="AI261" s="9"/>
      <c r="AJ261" s="15">
        <f>SUM(C261:AF261)</f>
        <v>2</v>
      </c>
      <c r="AK261" s="1">
        <v>1</v>
      </c>
      <c r="AL261" s="16">
        <f>AJ261/AK261</f>
        <v>2</v>
      </c>
      <c r="AM261" s="11"/>
      <c r="AN261" s="24"/>
    </row>
    <row r="262" spans="1:40" ht="12.75" x14ac:dyDescent="0.2">
      <c r="A262" s="78" t="s">
        <v>454</v>
      </c>
      <c r="B262" s="78" t="s">
        <v>346</v>
      </c>
      <c r="C262" s="2"/>
      <c r="D262" s="2">
        <v>2</v>
      </c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9"/>
      <c r="X262" s="2"/>
      <c r="Y262" s="34"/>
      <c r="Z262" s="9"/>
      <c r="AA262" s="9"/>
      <c r="AB262" s="2"/>
      <c r="AC262" s="34"/>
      <c r="AD262" s="9"/>
      <c r="AE262" s="2"/>
      <c r="AF262" s="2"/>
      <c r="AG262" s="2"/>
      <c r="AH262" s="2"/>
      <c r="AI262" s="9"/>
      <c r="AJ262" s="15">
        <f>SUM(C262:U262)</f>
        <v>2</v>
      </c>
      <c r="AK262" s="1">
        <f>COUNTA(C262:U262)</f>
        <v>1</v>
      </c>
      <c r="AL262" s="16">
        <f>AJ262/AK262</f>
        <v>2</v>
      </c>
      <c r="AM262" s="11"/>
      <c r="AN262" s="24"/>
    </row>
    <row r="263" spans="1:40" ht="12.75" x14ac:dyDescent="0.2">
      <c r="A263" s="78" t="s">
        <v>395</v>
      </c>
      <c r="B263" s="78" t="s">
        <v>84</v>
      </c>
      <c r="C263" s="2"/>
      <c r="D263" s="2"/>
      <c r="E263" s="2"/>
      <c r="F263" s="2"/>
      <c r="G263" s="2"/>
      <c r="H263" s="2"/>
      <c r="I263" s="2"/>
      <c r="J263" s="2">
        <v>2</v>
      </c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9"/>
      <c r="X263" s="2"/>
      <c r="Y263" s="34"/>
      <c r="Z263" s="9"/>
      <c r="AA263" s="9"/>
      <c r="AB263" s="2"/>
      <c r="AC263" s="34"/>
      <c r="AD263" s="9"/>
      <c r="AE263" s="2"/>
      <c r="AF263" s="2"/>
      <c r="AG263" s="2"/>
      <c r="AH263" s="2"/>
      <c r="AI263" s="9"/>
      <c r="AJ263" s="15">
        <f>SUM(C263:U263)</f>
        <v>2</v>
      </c>
      <c r="AK263" s="1">
        <f>COUNTA(C263:U263)</f>
        <v>1</v>
      </c>
      <c r="AL263" s="16">
        <f>AJ263/AK263</f>
        <v>2</v>
      </c>
      <c r="AM263" s="11"/>
      <c r="AN263" s="24"/>
    </row>
    <row r="264" spans="1:40" ht="12.75" x14ac:dyDescent="0.2">
      <c r="A264" s="78" t="s">
        <v>663</v>
      </c>
      <c r="B264" s="78" t="s">
        <v>664</v>
      </c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6"/>
      <c r="P264" s="2"/>
      <c r="Q264" s="2"/>
      <c r="R264" s="2"/>
      <c r="S264" s="2"/>
      <c r="T264" s="2"/>
      <c r="U264" s="2"/>
      <c r="V264" s="2"/>
      <c r="W264" s="9"/>
      <c r="X264" s="2"/>
      <c r="Y264" s="34"/>
      <c r="Z264" s="9"/>
      <c r="AA264" s="9"/>
      <c r="AB264" s="2"/>
      <c r="AC264" s="34"/>
      <c r="AD264" s="9"/>
      <c r="AE264" s="2"/>
      <c r="AF264" s="2">
        <v>5.5</v>
      </c>
      <c r="AG264" s="2"/>
      <c r="AH264" s="2"/>
      <c r="AI264" s="9"/>
      <c r="AJ264" s="15">
        <f>SUM(C264:AF264)</f>
        <v>5.5</v>
      </c>
      <c r="AK264" s="1">
        <v>1</v>
      </c>
      <c r="AL264" s="16">
        <f>AJ264/AK264</f>
        <v>5.5</v>
      </c>
      <c r="AM264" s="11"/>
      <c r="AN264" s="24"/>
    </row>
    <row r="265" spans="1:40" ht="12.75" x14ac:dyDescent="0.2">
      <c r="A265" s="78" t="s">
        <v>663</v>
      </c>
      <c r="B265" s="78" t="s">
        <v>236</v>
      </c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6"/>
      <c r="P265" s="2"/>
      <c r="Q265" s="2"/>
      <c r="R265" s="2"/>
      <c r="S265" s="2"/>
      <c r="T265" s="2"/>
      <c r="U265" s="2"/>
      <c r="V265" s="2"/>
      <c r="W265" s="9"/>
      <c r="X265" s="2"/>
      <c r="Y265" s="34"/>
      <c r="Z265" s="9"/>
      <c r="AA265" s="9"/>
      <c r="AB265" s="2"/>
      <c r="AC265" s="34"/>
      <c r="AD265" s="9"/>
      <c r="AE265" s="2"/>
      <c r="AF265" s="2">
        <v>4</v>
      </c>
      <c r="AG265" s="2"/>
      <c r="AH265" s="2"/>
      <c r="AI265" s="9"/>
      <c r="AJ265" s="15">
        <f>SUM(C265:AF265)</f>
        <v>4</v>
      </c>
      <c r="AK265" s="1">
        <v>1</v>
      </c>
      <c r="AL265" s="16">
        <f>AJ265/AK265</f>
        <v>4</v>
      </c>
      <c r="AM265" s="11"/>
      <c r="AN265" s="24"/>
    </row>
    <row r="266" spans="1:40" ht="12.75" x14ac:dyDescent="0.2">
      <c r="A266" s="78" t="s">
        <v>652</v>
      </c>
      <c r="B266" s="78" t="s">
        <v>13</v>
      </c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6"/>
      <c r="P266" s="2"/>
      <c r="Q266" s="2"/>
      <c r="R266" s="2"/>
      <c r="S266" s="2"/>
      <c r="T266" s="2"/>
      <c r="U266" s="2"/>
      <c r="V266" s="2"/>
      <c r="W266" s="9"/>
      <c r="X266" s="2"/>
      <c r="Y266" s="34"/>
      <c r="Z266" s="9"/>
      <c r="AA266" s="9"/>
      <c r="AB266" s="2"/>
      <c r="AC266" s="34"/>
      <c r="AD266" s="9"/>
      <c r="AE266" s="2">
        <v>3</v>
      </c>
      <c r="AF266" s="2"/>
      <c r="AG266" s="2"/>
      <c r="AH266" s="2"/>
      <c r="AI266" s="9"/>
      <c r="AJ266" s="15">
        <f>SUM(C266:AF266)</f>
        <v>3</v>
      </c>
      <c r="AK266" s="1">
        <v>1</v>
      </c>
      <c r="AL266" s="16">
        <f>AJ266/AK266</f>
        <v>3</v>
      </c>
      <c r="AM266" s="11"/>
      <c r="AN266" s="24"/>
    </row>
    <row r="267" spans="1:40" ht="12.75" x14ac:dyDescent="0.2">
      <c r="A267" s="78" t="s">
        <v>448</v>
      </c>
      <c r="B267" s="78" t="s">
        <v>449</v>
      </c>
      <c r="C267" s="2"/>
      <c r="D267" s="2">
        <v>4.5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9"/>
      <c r="X267" s="2"/>
      <c r="Y267" s="34"/>
      <c r="Z267" s="9"/>
      <c r="AA267" s="9"/>
      <c r="AB267" s="2"/>
      <c r="AC267" s="34"/>
      <c r="AD267" s="9"/>
      <c r="AE267" s="2"/>
      <c r="AF267" s="2"/>
      <c r="AG267" s="2"/>
      <c r="AH267" s="2"/>
      <c r="AI267" s="9"/>
      <c r="AJ267" s="15">
        <f>SUM(C267:U267)</f>
        <v>4.5</v>
      </c>
      <c r="AK267" s="1">
        <f>COUNTA(C267:U267)</f>
        <v>1</v>
      </c>
      <c r="AL267" s="16">
        <f>AJ267/AK267</f>
        <v>4.5</v>
      </c>
      <c r="AM267" s="11"/>
      <c r="AN267" s="24"/>
    </row>
    <row r="268" spans="1:40" ht="12.75" x14ac:dyDescent="0.2">
      <c r="A268" s="78" t="s">
        <v>649</v>
      </c>
      <c r="B268" s="78" t="s">
        <v>236</v>
      </c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6"/>
      <c r="P268" s="2"/>
      <c r="Q268" s="2"/>
      <c r="R268" s="2"/>
      <c r="S268" s="2"/>
      <c r="T268" s="2"/>
      <c r="U268" s="2"/>
      <c r="V268" s="2"/>
      <c r="W268" s="9"/>
      <c r="X268" s="2"/>
      <c r="Y268" s="34"/>
      <c r="Z268" s="9"/>
      <c r="AA268" s="9"/>
      <c r="AB268" s="2"/>
      <c r="AC268" s="34"/>
      <c r="AD268" s="9"/>
      <c r="AE268" s="2">
        <v>5.5</v>
      </c>
      <c r="AF268" s="2"/>
      <c r="AG268" s="2"/>
      <c r="AH268" s="2"/>
      <c r="AI268" s="9">
        <v>5.5</v>
      </c>
      <c r="AJ268" s="15">
        <f>SUM(C268:AI268)</f>
        <v>11</v>
      </c>
      <c r="AK268" s="1">
        <v>2</v>
      </c>
      <c r="AL268" s="16">
        <f>AJ268/AK268</f>
        <v>5.5</v>
      </c>
      <c r="AM268" s="11"/>
      <c r="AN268" s="24"/>
    </row>
    <row r="269" spans="1:40" ht="12.75" x14ac:dyDescent="0.2">
      <c r="A269" s="78" t="s">
        <v>401</v>
      </c>
      <c r="B269" s="78"/>
      <c r="C269" s="2"/>
      <c r="D269" s="2"/>
      <c r="E269" s="2"/>
      <c r="F269" s="2"/>
      <c r="G269" s="2"/>
      <c r="H269" s="2"/>
      <c r="I269" s="2"/>
      <c r="J269" s="2">
        <v>1</v>
      </c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9"/>
      <c r="X269" s="2"/>
      <c r="Y269" s="34"/>
      <c r="Z269" s="9"/>
      <c r="AA269" s="9"/>
      <c r="AB269" s="2"/>
      <c r="AC269" s="34"/>
      <c r="AD269" s="9"/>
      <c r="AE269" s="2"/>
      <c r="AF269" s="2"/>
      <c r="AG269" s="2"/>
      <c r="AH269" s="2"/>
      <c r="AI269" s="9"/>
      <c r="AJ269" s="15">
        <f>SUM(C269:U269)</f>
        <v>1</v>
      </c>
      <c r="AK269" s="1">
        <f>COUNTA(C269:U269)</f>
        <v>1</v>
      </c>
      <c r="AL269" s="16">
        <f>AJ269/AK269</f>
        <v>1</v>
      </c>
      <c r="AM269" s="11"/>
      <c r="AN269" s="24"/>
    </row>
    <row r="270" spans="1:40" ht="12.75" x14ac:dyDescent="0.2">
      <c r="A270" s="78" t="s">
        <v>374</v>
      </c>
      <c r="B270" s="78" t="s">
        <v>33</v>
      </c>
      <c r="C270" s="2"/>
      <c r="D270" s="2"/>
      <c r="E270" s="2"/>
      <c r="F270" s="2"/>
      <c r="G270" s="2"/>
      <c r="H270" s="2"/>
      <c r="I270" s="2"/>
      <c r="J270" s="2">
        <v>3.5</v>
      </c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9"/>
      <c r="X270" s="2"/>
      <c r="Y270" s="34"/>
      <c r="Z270" s="9"/>
      <c r="AA270" s="9"/>
      <c r="AB270" s="2"/>
      <c r="AC270" s="34"/>
      <c r="AD270" s="9"/>
      <c r="AE270" s="2"/>
      <c r="AF270" s="2"/>
      <c r="AG270" s="2"/>
      <c r="AH270" s="2"/>
      <c r="AI270" s="9"/>
      <c r="AJ270" s="15">
        <f>SUM(C270:U270)</f>
        <v>3.5</v>
      </c>
      <c r="AK270" s="1">
        <f>COUNTA(C270:U270)</f>
        <v>1</v>
      </c>
      <c r="AL270" s="16">
        <f>AJ270/AK270</f>
        <v>3.5</v>
      </c>
      <c r="AM270" s="11"/>
      <c r="AN270" s="24"/>
    </row>
    <row r="271" spans="1:40" ht="12.75" x14ac:dyDescent="0.2">
      <c r="A271" s="78" t="s">
        <v>455</v>
      </c>
      <c r="B271" s="78" t="s">
        <v>456</v>
      </c>
      <c r="C271" s="2"/>
      <c r="D271" s="2">
        <v>2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9"/>
      <c r="X271" s="2"/>
      <c r="Y271" s="34"/>
      <c r="Z271" s="9"/>
      <c r="AA271" s="9"/>
      <c r="AB271" s="2"/>
      <c r="AC271" s="34"/>
      <c r="AD271" s="9"/>
      <c r="AE271" s="2"/>
      <c r="AF271" s="2"/>
      <c r="AG271" s="2"/>
      <c r="AH271" s="2"/>
      <c r="AI271" s="9"/>
      <c r="AJ271" s="15">
        <f>SUM(C271:U271)</f>
        <v>2</v>
      </c>
      <c r="AK271" s="1">
        <f>COUNTA(C271:U271)</f>
        <v>1</v>
      </c>
      <c r="AL271" s="16">
        <f>AJ271/AK271</f>
        <v>2</v>
      </c>
      <c r="AM271" s="11"/>
      <c r="AN271" s="24"/>
    </row>
    <row r="272" spans="1:40" ht="12.75" x14ac:dyDescent="0.2">
      <c r="A272" s="78" t="s">
        <v>689</v>
      </c>
      <c r="B272" s="78" t="s">
        <v>351</v>
      </c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9"/>
      <c r="X272" s="2"/>
      <c r="Y272" s="34"/>
      <c r="Z272" s="9"/>
      <c r="AA272" s="9"/>
      <c r="AB272" s="2"/>
      <c r="AC272" s="34"/>
      <c r="AD272" s="9"/>
      <c r="AE272" s="2"/>
      <c r="AF272" s="2"/>
      <c r="AG272" s="2">
        <v>1</v>
      </c>
      <c r="AH272" s="2"/>
      <c r="AI272" s="9"/>
      <c r="AJ272" s="15">
        <f>SUM(C272:AG272)</f>
        <v>1</v>
      </c>
      <c r="AK272" s="1">
        <v>1</v>
      </c>
      <c r="AL272" s="16">
        <f>AJ272/AK272</f>
        <v>1</v>
      </c>
      <c r="AM272" s="11"/>
      <c r="AN272" s="24"/>
    </row>
    <row r="273" spans="1:40" ht="12.75" x14ac:dyDescent="0.2">
      <c r="A273" s="78" t="s">
        <v>639</v>
      </c>
      <c r="B273" s="78" t="s">
        <v>72</v>
      </c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6"/>
      <c r="P273" s="2"/>
      <c r="Q273" s="2"/>
      <c r="R273" s="2"/>
      <c r="S273" s="2"/>
      <c r="T273" s="2"/>
      <c r="U273" s="2"/>
      <c r="V273" s="2"/>
      <c r="W273" s="9"/>
      <c r="X273" s="2"/>
      <c r="Y273" s="34"/>
      <c r="Z273" s="9"/>
      <c r="AA273" s="9"/>
      <c r="AB273" s="2"/>
      <c r="AC273" s="34"/>
      <c r="AD273" s="9">
        <v>3.5</v>
      </c>
      <c r="AE273" s="2">
        <v>4</v>
      </c>
      <c r="AF273" s="2"/>
      <c r="AG273" s="2">
        <v>3</v>
      </c>
      <c r="AH273" s="2"/>
      <c r="AI273" s="9">
        <v>3</v>
      </c>
      <c r="AJ273" s="15">
        <f>SUM(C273:AI273)</f>
        <v>13.5</v>
      </c>
      <c r="AK273" s="1">
        <v>4</v>
      </c>
      <c r="AL273" s="16">
        <f>AJ273/AK273</f>
        <v>3.375</v>
      </c>
      <c r="AM273" s="11"/>
      <c r="AN273" s="24"/>
    </row>
    <row r="274" spans="1:40" ht="12.75" x14ac:dyDescent="0.2">
      <c r="A274" s="78" t="s">
        <v>560</v>
      </c>
      <c r="B274" s="78" t="s">
        <v>130</v>
      </c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9"/>
      <c r="X274" s="2"/>
      <c r="Y274" s="34"/>
      <c r="Z274" s="9">
        <v>3</v>
      </c>
      <c r="AA274" s="9"/>
      <c r="AB274" s="2"/>
      <c r="AC274" s="34"/>
      <c r="AD274" s="9"/>
      <c r="AE274" s="2"/>
      <c r="AF274" s="2"/>
      <c r="AG274" s="2"/>
      <c r="AH274" s="2"/>
      <c r="AI274" s="9"/>
      <c r="AJ274" s="15">
        <f>SUM(C274:Z274)</f>
        <v>3</v>
      </c>
      <c r="AK274" s="1">
        <v>1</v>
      </c>
      <c r="AL274" s="16">
        <f>AJ274/AK274</f>
        <v>3</v>
      </c>
      <c r="AM274" s="11"/>
      <c r="AN274" s="24"/>
    </row>
    <row r="275" spans="1:40" ht="12.75" x14ac:dyDescent="0.2">
      <c r="A275" s="78" t="s">
        <v>685</v>
      </c>
      <c r="B275" s="78" t="s">
        <v>686</v>
      </c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9"/>
      <c r="X275" s="2"/>
      <c r="Y275" s="34"/>
      <c r="Z275" s="9"/>
      <c r="AA275" s="9"/>
      <c r="AB275" s="2"/>
      <c r="AC275" s="34"/>
      <c r="AD275" s="9"/>
      <c r="AE275" s="2"/>
      <c r="AF275" s="2"/>
      <c r="AG275" s="2">
        <v>3</v>
      </c>
      <c r="AH275" s="2"/>
      <c r="AI275" s="9"/>
      <c r="AJ275" s="15">
        <f>SUM(C275:AG275)</f>
        <v>3</v>
      </c>
      <c r="AK275" s="1">
        <v>1</v>
      </c>
      <c r="AL275" s="16">
        <f>AJ275/AK275</f>
        <v>3</v>
      </c>
      <c r="AM275" s="11"/>
      <c r="AN275" s="24"/>
    </row>
    <row r="276" spans="1:40" ht="12.75" x14ac:dyDescent="0.2">
      <c r="A276" s="78" t="s">
        <v>525</v>
      </c>
      <c r="B276" s="78" t="s">
        <v>383</v>
      </c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9"/>
      <c r="X276" s="2"/>
      <c r="Y276" s="34">
        <v>5.5</v>
      </c>
      <c r="Z276" s="9"/>
      <c r="AA276" s="9"/>
      <c r="AB276" s="2"/>
      <c r="AC276" s="34"/>
      <c r="AD276" s="9"/>
      <c r="AE276" s="2"/>
      <c r="AF276" s="2"/>
      <c r="AG276" s="2"/>
      <c r="AH276" s="2"/>
      <c r="AI276" s="9"/>
      <c r="AJ276" s="15">
        <f>SUM(C276:Z276)</f>
        <v>5.5</v>
      </c>
      <c r="AK276" s="1">
        <f>COUNTA(C276:Z276)</f>
        <v>1</v>
      </c>
      <c r="AL276" s="16">
        <f>AJ276/AK276</f>
        <v>5.5</v>
      </c>
      <c r="AM276" s="11"/>
      <c r="AN276" s="24"/>
    </row>
    <row r="277" spans="1:40" ht="12.75" x14ac:dyDescent="0.2">
      <c r="A277" s="78" t="s">
        <v>660</v>
      </c>
      <c r="B277" s="78" t="s">
        <v>661</v>
      </c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6"/>
      <c r="P277" s="2"/>
      <c r="Q277" s="2"/>
      <c r="R277" s="2"/>
      <c r="S277" s="2"/>
      <c r="T277" s="2"/>
      <c r="U277" s="2"/>
      <c r="V277" s="2"/>
      <c r="W277" s="9"/>
      <c r="X277" s="2"/>
      <c r="Y277" s="34"/>
      <c r="Z277" s="9"/>
      <c r="AA277" s="9"/>
      <c r="AB277" s="2"/>
      <c r="AC277" s="34"/>
      <c r="AD277" s="9"/>
      <c r="AE277" s="2"/>
      <c r="AF277" s="2">
        <v>5.5</v>
      </c>
      <c r="AG277" s="2">
        <v>6</v>
      </c>
      <c r="AH277" s="2"/>
      <c r="AI277" s="9"/>
      <c r="AJ277" s="15">
        <f>SUM(C277:AI277)</f>
        <v>11.5</v>
      </c>
      <c r="AK277" s="1">
        <v>2</v>
      </c>
      <c r="AL277" s="16">
        <f>AJ277/AK277</f>
        <v>5.75</v>
      </c>
      <c r="AM277" s="11"/>
      <c r="AN277" s="24"/>
    </row>
    <row r="278" spans="1:40" ht="12.75" x14ac:dyDescent="0.2">
      <c r="A278" s="78" t="s">
        <v>475</v>
      </c>
      <c r="B278" s="78" t="s">
        <v>5</v>
      </c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>
        <v>4</v>
      </c>
      <c r="W278" s="9"/>
      <c r="X278" s="2"/>
      <c r="Y278" s="34">
        <v>4.5</v>
      </c>
      <c r="Z278" s="9">
        <v>4.5</v>
      </c>
      <c r="AA278" s="9">
        <v>4.5</v>
      </c>
      <c r="AB278" s="2"/>
      <c r="AC278" s="34"/>
      <c r="AD278" s="9"/>
      <c r="AE278" s="2"/>
      <c r="AF278" s="2"/>
      <c r="AG278" s="2"/>
      <c r="AH278" s="2"/>
      <c r="AI278" s="9"/>
      <c r="AJ278" s="15">
        <f>SUM(C278:AB278)</f>
        <v>17.5</v>
      </c>
      <c r="AK278" s="1">
        <f>COUNTA(C278:AA278)</f>
        <v>4</v>
      </c>
      <c r="AL278" s="16">
        <f>AJ278/AK278</f>
        <v>4.375</v>
      </c>
      <c r="AM278" s="11"/>
      <c r="AN278" s="25" t="s">
        <v>603</v>
      </c>
    </row>
    <row r="279" spans="1:40" ht="12.75" x14ac:dyDescent="0.2">
      <c r="A279" s="78" t="s">
        <v>553</v>
      </c>
      <c r="B279" s="78" t="s">
        <v>236</v>
      </c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9"/>
      <c r="X279" s="2"/>
      <c r="Y279" s="34"/>
      <c r="Z279" s="9">
        <v>4</v>
      </c>
      <c r="AA279" s="9"/>
      <c r="AB279" s="2"/>
      <c r="AC279" s="34"/>
      <c r="AD279" s="9"/>
      <c r="AE279" s="2"/>
      <c r="AF279" s="2"/>
      <c r="AG279" s="2"/>
      <c r="AH279" s="2"/>
      <c r="AI279" s="9"/>
      <c r="AJ279" s="15">
        <f>SUM(C279:Z279)</f>
        <v>4</v>
      </c>
      <c r="AK279" s="1">
        <v>1</v>
      </c>
      <c r="AL279" s="16">
        <f>AJ279/AK279</f>
        <v>4</v>
      </c>
      <c r="AM279" s="11"/>
      <c r="AN279" s="24"/>
    </row>
    <row r="280" spans="1:40" ht="12.75" x14ac:dyDescent="0.2">
      <c r="A280" s="78" t="s">
        <v>674</v>
      </c>
      <c r="B280" s="78" t="s">
        <v>47</v>
      </c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6"/>
      <c r="P280" s="2"/>
      <c r="Q280" s="2"/>
      <c r="R280" s="2"/>
      <c r="S280" s="2"/>
      <c r="T280" s="2"/>
      <c r="U280" s="2"/>
      <c r="V280" s="2"/>
      <c r="W280" s="9"/>
      <c r="X280" s="2"/>
      <c r="Y280" s="34"/>
      <c r="Z280" s="9"/>
      <c r="AA280" s="9"/>
      <c r="AB280" s="2"/>
      <c r="AC280" s="34"/>
      <c r="AD280" s="9"/>
      <c r="AE280" s="2"/>
      <c r="AF280" s="2">
        <v>2</v>
      </c>
      <c r="AG280" s="2"/>
      <c r="AH280" s="2"/>
      <c r="AI280" s="9"/>
      <c r="AJ280" s="15">
        <f>SUM(C280:AF280)</f>
        <v>2</v>
      </c>
      <c r="AK280" s="1">
        <v>1</v>
      </c>
      <c r="AL280" s="16">
        <f>AJ280/AK280</f>
        <v>2</v>
      </c>
      <c r="AM280" s="11"/>
      <c r="AN280" s="24"/>
    </row>
    <row r="281" spans="1:40" ht="12.75" x14ac:dyDescent="0.2">
      <c r="A281" s="78" t="s">
        <v>665</v>
      </c>
      <c r="B281" s="78" t="s">
        <v>315</v>
      </c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6"/>
      <c r="P281" s="2"/>
      <c r="Q281" s="2"/>
      <c r="R281" s="2"/>
      <c r="S281" s="2"/>
      <c r="T281" s="2"/>
      <c r="U281" s="2"/>
      <c r="V281" s="2"/>
      <c r="W281" s="9"/>
      <c r="X281" s="2"/>
      <c r="Y281" s="34"/>
      <c r="Z281" s="9"/>
      <c r="AA281" s="9"/>
      <c r="AB281" s="2"/>
      <c r="AC281" s="34"/>
      <c r="AD281" s="9"/>
      <c r="AE281" s="2"/>
      <c r="AF281" s="2">
        <v>5</v>
      </c>
      <c r="AG281" s="2"/>
      <c r="AH281" s="2"/>
      <c r="AI281" s="9"/>
      <c r="AJ281" s="15">
        <f>SUM(C281:AF281)</f>
        <v>5</v>
      </c>
      <c r="AK281" s="1">
        <v>1</v>
      </c>
      <c r="AL281" s="16">
        <f>AJ281/AK281</f>
        <v>5</v>
      </c>
      <c r="AM281" s="11"/>
      <c r="AN281" s="24"/>
    </row>
    <row r="282" spans="1:40" ht="12.75" x14ac:dyDescent="0.2">
      <c r="A282" s="78" t="s">
        <v>670</v>
      </c>
      <c r="B282" s="78" t="s">
        <v>671</v>
      </c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6"/>
      <c r="P282" s="2"/>
      <c r="Q282" s="2"/>
      <c r="R282" s="2"/>
      <c r="S282" s="2"/>
      <c r="T282" s="2"/>
      <c r="U282" s="2"/>
      <c r="V282" s="2"/>
      <c r="W282" s="9"/>
      <c r="X282" s="2"/>
      <c r="Y282" s="34"/>
      <c r="Z282" s="9"/>
      <c r="AA282" s="9"/>
      <c r="AB282" s="2"/>
      <c r="AC282" s="34"/>
      <c r="AD282" s="9"/>
      <c r="AE282" s="2"/>
      <c r="AF282" s="2">
        <v>3</v>
      </c>
      <c r="AG282" s="2">
        <v>3</v>
      </c>
      <c r="AH282" s="2"/>
      <c r="AI282" s="9">
        <v>4</v>
      </c>
      <c r="AJ282" s="15">
        <f>SUM(C282:AI282)</f>
        <v>10</v>
      </c>
      <c r="AK282" s="1">
        <v>3</v>
      </c>
      <c r="AL282" s="16">
        <f>AJ282/AK282</f>
        <v>3.3333333333333335</v>
      </c>
      <c r="AM282" s="11"/>
      <c r="AN282" s="24"/>
    </row>
    <row r="283" spans="1:40" ht="12.75" x14ac:dyDescent="0.2">
      <c r="A283" s="78" t="s">
        <v>559</v>
      </c>
      <c r="B283" s="78" t="s">
        <v>351</v>
      </c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9"/>
      <c r="X283" s="2"/>
      <c r="Y283" s="34"/>
      <c r="Z283" s="9">
        <v>3</v>
      </c>
      <c r="AA283" s="9">
        <v>3</v>
      </c>
      <c r="AB283" s="2"/>
      <c r="AC283" s="34">
        <v>4</v>
      </c>
      <c r="AD283" s="9">
        <v>4.5</v>
      </c>
      <c r="AE283" s="2"/>
      <c r="AF283" s="2"/>
      <c r="AG283" s="2"/>
      <c r="AH283" s="2"/>
      <c r="AI283" s="9"/>
      <c r="AJ283" s="15">
        <f>SUM(C283:AD283)</f>
        <v>14.5</v>
      </c>
      <c r="AK283" s="1">
        <v>4</v>
      </c>
      <c r="AL283" s="16">
        <f>AJ283/AK283</f>
        <v>3.625</v>
      </c>
      <c r="AM283" s="11"/>
      <c r="AN283" s="24"/>
    </row>
    <row r="284" spans="1:40" ht="12.75" x14ac:dyDescent="0.2">
      <c r="A284" s="78" t="s">
        <v>577</v>
      </c>
      <c r="B284" s="78" t="s">
        <v>39</v>
      </c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9"/>
      <c r="X284" s="2"/>
      <c r="Y284" s="34"/>
      <c r="Z284" s="9"/>
      <c r="AA284" s="9">
        <v>3.5</v>
      </c>
      <c r="AB284" s="2"/>
      <c r="AC284" s="34"/>
      <c r="AD284" s="9"/>
      <c r="AE284" s="2"/>
      <c r="AF284" s="2"/>
      <c r="AG284" s="2"/>
      <c r="AH284" s="2"/>
      <c r="AI284" s="9"/>
      <c r="AJ284" s="15">
        <f>SUM(C284:AB284)</f>
        <v>3.5</v>
      </c>
      <c r="AK284" s="1">
        <v>1</v>
      </c>
      <c r="AL284" s="16">
        <f>AJ284/AK284</f>
        <v>3.5</v>
      </c>
      <c r="AM284" s="11"/>
      <c r="AN284" s="24"/>
    </row>
    <row r="285" spans="1:40" ht="12.75" x14ac:dyDescent="0.2">
      <c r="A285" s="78" t="s">
        <v>483</v>
      </c>
      <c r="B285" s="78" t="s">
        <v>254</v>
      </c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>
        <v>3</v>
      </c>
      <c r="W285" s="9">
        <v>3</v>
      </c>
      <c r="X285" s="2">
        <v>2.5</v>
      </c>
      <c r="Y285" s="34"/>
      <c r="Z285" s="9">
        <v>4</v>
      </c>
      <c r="AA285" s="9"/>
      <c r="AB285" s="2">
        <v>4</v>
      </c>
      <c r="AC285" s="34"/>
      <c r="AD285" s="9"/>
      <c r="AE285" s="2"/>
      <c r="AF285" s="2"/>
      <c r="AG285" s="2"/>
      <c r="AH285" s="2"/>
      <c r="AI285" s="9"/>
      <c r="AJ285" s="15">
        <f>SUM(C285:Z285)</f>
        <v>12.5</v>
      </c>
      <c r="AK285" s="1">
        <v>5</v>
      </c>
      <c r="AL285" s="16">
        <f>AJ285/AK285</f>
        <v>2.5</v>
      </c>
      <c r="AM285" s="11"/>
      <c r="AN285" s="24"/>
    </row>
    <row r="286" spans="1:40" ht="12.75" x14ac:dyDescent="0.2">
      <c r="A286" s="78" t="s">
        <v>487</v>
      </c>
      <c r="B286" s="78" t="s">
        <v>495</v>
      </c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>
        <v>2</v>
      </c>
      <c r="W286" s="9">
        <v>1.5</v>
      </c>
      <c r="X286" s="2">
        <v>3.5</v>
      </c>
      <c r="Y286" s="34"/>
      <c r="Z286" s="9">
        <v>5.5</v>
      </c>
      <c r="AA286" s="9">
        <v>5</v>
      </c>
      <c r="AB286" s="2">
        <v>4.5</v>
      </c>
      <c r="AC286" s="34"/>
      <c r="AD286" s="9"/>
      <c r="AE286" s="2">
        <v>5</v>
      </c>
      <c r="AF286" s="2"/>
      <c r="AG286" s="2"/>
      <c r="AH286" s="2"/>
      <c r="AI286" s="9"/>
      <c r="AJ286" s="15">
        <f>SUM(C286:AF286)</f>
        <v>27</v>
      </c>
      <c r="AK286" s="1">
        <v>7</v>
      </c>
      <c r="AL286" s="16">
        <f>AJ286/AK286</f>
        <v>3.8571428571428572</v>
      </c>
      <c r="AM286" s="11"/>
      <c r="AN286" s="24"/>
    </row>
    <row r="287" spans="1:40" ht="12.75" x14ac:dyDescent="0.2">
      <c r="A287" s="78" t="s">
        <v>503</v>
      </c>
      <c r="B287" s="78" t="s">
        <v>200</v>
      </c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9">
        <v>3</v>
      </c>
      <c r="X287" s="2">
        <v>4</v>
      </c>
      <c r="Y287" s="34">
        <v>3.5</v>
      </c>
      <c r="Z287" s="9"/>
      <c r="AA287" s="9"/>
      <c r="AB287" s="2"/>
      <c r="AC287" s="34">
        <v>5</v>
      </c>
      <c r="AD287" s="9"/>
      <c r="AE287" s="2">
        <v>4.5</v>
      </c>
      <c r="AF287" s="2">
        <v>5</v>
      </c>
      <c r="AG287" s="2">
        <v>5</v>
      </c>
      <c r="AH287" s="2">
        <v>5</v>
      </c>
      <c r="AI287" s="9">
        <v>5</v>
      </c>
      <c r="AJ287" s="15">
        <f>SUM(C287:AI287)</f>
        <v>40</v>
      </c>
      <c r="AK287" s="1">
        <v>9</v>
      </c>
      <c r="AL287" s="16">
        <f>AJ287/AK287</f>
        <v>4.4444444444444446</v>
      </c>
      <c r="AM287" s="11"/>
      <c r="AN287" s="24"/>
    </row>
    <row r="288" spans="1:40" ht="12.75" x14ac:dyDescent="0.2">
      <c r="A288" s="78" t="s">
        <v>699</v>
      </c>
      <c r="B288" s="78" t="s">
        <v>8</v>
      </c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9"/>
      <c r="X288" s="2"/>
      <c r="Y288" s="34"/>
      <c r="Z288" s="9"/>
      <c r="AA288" s="9"/>
      <c r="AB288" s="2"/>
      <c r="AC288" s="34"/>
      <c r="AD288" s="9"/>
      <c r="AE288" s="2"/>
      <c r="AF288" s="2"/>
      <c r="AG288" s="2"/>
      <c r="AH288" s="2">
        <v>5</v>
      </c>
      <c r="AI288" s="9">
        <v>5</v>
      </c>
      <c r="AJ288" s="15">
        <f>SUM(C288:AI288)</f>
        <v>10</v>
      </c>
      <c r="AK288" s="1">
        <v>2</v>
      </c>
      <c r="AL288" s="16">
        <f>AJ288/AK288</f>
        <v>5</v>
      </c>
      <c r="AM288" s="11"/>
      <c r="AN288" s="24"/>
    </row>
    <row r="289" spans="1:40" ht="12.75" x14ac:dyDescent="0.2">
      <c r="A289" s="78" t="s">
        <v>536</v>
      </c>
      <c r="B289" s="78" t="s">
        <v>5</v>
      </c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9"/>
      <c r="X289" s="2"/>
      <c r="Y289" s="34">
        <v>2</v>
      </c>
      <c r="Z289" s="9"/>
      <c r="AA289" s="9"/>
      <c r="AB289" s="2"/>
      <c r="AC289" s="34"/>
      <c r="AD289" s="9"/>
      <c r="AE289" s="2"/>
      <c r="AF289" s="2"/>
      <c r="AG289" s="2"/>
      <c r="AH289" s="2"/>
      <c r="AI289" s="9"/>
      <c r="AJ289" s="15">
        <f>SUM(C289:Z289)</f>
        <v>2</v>
      </c>
      <c r="AK289" s="1">
        <f>COUNTA(C289:Z289)</f>
        <v>1</v>
      </c>
      <c r="AL289" s="16">
        <f>AJ289/AK289</f>
        <v>2</v>
      </c>
      <c r="AM289" s="11"/>
      <c r="AN289" s="24"/>
    </row>
    <row r="290" spans="1:40" ht="12.75" x14ac:dyDescent="0.2">
      <c r="A290" s="78" t="s">
        <v>544</v>
      </c>
      <c r="B290" s="78" t="s">
        <v>43</v>
      </c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9"/>
      <c r="X290" s="2"/>
      <c r="Y290" s="34"/>
      <c r="Z290" s="9">
        <v>6</v>
      </c>
      <c r="AA290" s="9"/>
      <c r="AB290" s="2"/>
      <c r="AC290" s="34"/>
      <c r="AD290" s="9"/>
      <c r="AE290" s="2"/>
      <c r="AF290" s="2"/>
      <c r="AG290" s="2"/>
      <c r="AH290" s="2"/>
      <c r="AI290" s="9"/>
      <c r="AJ290" s="15">
        <f>SUM(C290:Z290)</f>
        <v>6</v>
      </c>
      <c r="AK290" s="1">
        <v>1</v>
      </c>
      <c r="AL290" s="16">
        <f>AJ290/AK290</f>
        <v>6</v>
      </c>
      <c r="AM290" s="11"/>
      <c r="AN290" s="24"/>
    </row>
    <row r="291" spans="1:40" ht="12.75" x14ac:dyDescent="0.2">
      <c r="A291" s="78" t="s">
        <v>700</v>
      </c>
      <c r="B291" s="78" t="s">
        <v>305</v>
      </c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9"/>
      <c r="X291" s="2"/>
      <c r="Y291" s="34"/>
      <c r="Z291" s="9"/>
      <c r="AA291" s="9"/>
      <c r="AB291" s="2"/>
      <c r="AC291" s="34"/>
      <c r="AD291" s="9"/>
      <c r="AE291" s="2"/>
      <c r="AF291" s="2"/>
      <c r="AG291" s="2"/>
      <c r="AH291" s="2">
        <v>3.5</v>
      </c>
      <c r="AI291" s="9"/>
      <c r="AJ291" s="15">
        <f>SUM(C291:AH291)</f>
        <v>3.5</v>
      </c>
      <c r="AK291" s="1">
        <v>1</v>
      </c>
      <c r="AL291" s="16">
        <f>AJ291/AK291</f>
        <v>3.5</v>
      </c>
      <c r="AM291" s="11"/>
      <c r="AN291" s="24"/>
    </row>
    <row r="292" spans="1:40" ht="12.75" x14ac:dyDescent="0.2">
      <c r="A292" s="78" t="s">
        <v>681</v>
      </c>
      <c r="B292" s="78" t="s">
        <v>5</v>
      </c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9"/>
      <c r="X292" s="2"/>
      <c r="Y292" s="34"/>
      <c r="Z292" s="9"/>
      <c r="AA292" s="9"/>
      <c r="AB292" s="2"/>
      <c r="AC292" s="34"/>
      <c r="AD292" s="9"/>
      <c r="AE292" s="2"/>
      <c r="AF292" s="2"/>
      <c r="AG292" s="2">
        <v>4.5</v>
      </c>
      <c r="AH292" s="2">
        <v>3</v>
      </c>
      <c r="AI292" s="9"/>
      <c r="AJ292" s="15">
        <f>SUM(C292:AH292)</f>
        <v>7.5</v>
      </c>
      <c r="AK292" s="1">
        <v>2</v>
      </c>
      <c r="AL292" s="16">
        <f>AJ292/AK292</f>
        <v>3.75</v>
      </c>
      <c r="AM292" s="11"/>
      <c r="AN292" s="24"/>
    </row>
    <row r="293" spans="1:40" ht="12.75" x14ac:dyDescent="0.2">
      <c r="A293" s="78" t="s">
        <v>50</v>
      </c>
      <c r="B293" s="78" t="s">
        <v>51</v>
      </c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>
        <v>4</v>
      </c>
      <c r="U293" s="2">
        <v>4</v>
      </c>
      <c r="V293" s="2">
        <v>3</v>
      </c>
      <c r="W293" s="9">
        <v>3</v>
      </c>
      <c r="X293" s="2"/>
      <c r="Y293" s="34"/>
      <c r="Z293" s="9">
        <v>4.5</v>
      </c>
      <c r="AA293" s="9"/>
      <c r="AB293" s="2">
        <v>4.5</v>
      </c>
      <c r="AC293" s="34"/>
      <c r="AD293" s="9">
        <v>4.5</v>
      </c>
      <c r="AE293" s="2"/>
      <c r="AF293" s="2"/>
      <c r="AG293" s="2"/>
      <c r="AH293" s="2"/>
      <c r="AI293" s="9"/>
      <c r="AJ293" s="15">
        <f>SUM(C293:AD293)</f>
        <v>27.5</v>
      </c>
      <c r="AK293" s="1">
        <v>7</v>
      </c>
      <c r="AL293" s="16">
        <f>AJ293/AK293</f>
        <v>3.9285714285714284</v>
      </c>
      <c r="AM293" s="11"/>
      <c r="AN293" s="24"/>
    </row>
    <row r="294" spans="1:40" ht="12.75" x14ac:dyDescent="0.2">
      <c r="A294" s="78" t="s">
        <v>50</v>
      </c>
      <c r="B294" s="78" t="s">
        <v>13</v>
      </c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9"/>
      <c r="X294" s="2"/>
      <c r="Y294" s="34"/>
      <c r="Z294" s="9"/>
      <c r="AA294" s="9"/>
      <c r="AB294" s="2"/>
      <c r="AC294" s="34">
        <v>6</v>
      </c>
      <c r="AD294" s="9">
        <v>6.5</v>
      </c>
      <c r="AE294" s="2"/>
      <c r="AF294" s="2"/>
      <c r="AG294" s="2"/>
      <c r="AH294" s="2"/>
      <c r="AI294" s="9"/>
      <c r="AJ294" s="15">
        <f>SUM(C294:AD294)</f>
        <v>12.5</v>
      </c>
      <c r="AK294" s="1">
        <v>2</v>
      </c>
      <c r="AL294" s="16">
        <f>AJ294/AK294</f>
        <v>6.25</v>
      </c>
      <c r="AM294" s="11"/>
      <c r="AN294" s="24"/>
    </row>
    <row r="295" spans="1:40" ht="12.75" x14ac:dyDescent="0.2">
      <c r="A295" s="78" t="s">
        <v>126</v>
      </c>
      <c r="B295" s="78" t="s">
        <v>41</v>
      </c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>
        <v>2.5</v>
      </c>
      <c r="V295" s="2"/>
      <c r="W295" s="9">
        <v>1.5</v>
      </c>
      <c r="X295" s="2">
        <v>3</v>
      </c>
      <c r="Y295" s="34">
        <v>5</v>
      </c>
      <c r="Z295" s="9">
        <v>5.5</v>
      </c>
      <c r="AA295" s="9">
        <v>5</v>
      </c>
      <c r="AB295" s="2">
        <v>6.5</v>
      </c>
      <c r="AC295" s="34"/>
      <c r="AD295" s="9"/>
      <c r="AE295" s="2">
        <v>4.5</v>
      </c>
      <c r="AF295" s="2">
        <v>7</v>
      </c>
      <c r="AG295" s="2"/>
      <c r="AH295" s="2"/>
      <c r="AI295" s="9"/>
      <c r="AJ295" s="15">
        <f>SUM(C295:AF295)</f>
        <v>40.5</v>
      </c>
      <c r="AK295" s="1">
        <v>9</v>
      </c>
      <c r="AL295" s="16">
        <f>AJ295/AK295</f>
        <v>4.5</v>
      </c>
      <c r="AM295" s="11"/>
      <c r="AN295" s="24"/>
    </row>
    <row r="296" spans="1:40" ht="12.75" x14ac:dyDescent="0.2">
      <c r="A296" s="78" t="s">
        <v>126</v>
      </c>
      <c r="B296" s="78" t="s">
        <v>92</v>
      </c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9"/>
      <c r="X296" s="2"/>
      <c r="Y296" s="34"/>
      <c r="Z296" s="9"/>
      <c r="AA296" s="9">
        <v>3.5</v>
      </c>
      <c r="AB296" s="2"/>
      <c r="AC296" s="34"/>
      <c r="AD296" s="9"/>
      <c r="AE296" s="2"/>
      <c r="AF296" s="2"/>
      <c r="AG296" s="2"/>
      <c r="AH296" s="2"/>
      <c r="AI296" s="9"/>
      <c r="AJ296" s="15">
        <f>SUM(C296:AB296)</f>
        <v>3.5</v>
      </c>
      <c r="AK296" s="1">
        <v>1</v>
      </c>
      <c r="AL296" s="16">
        <f>AJ296/AK296</f>
        <v>3.5</v>
      </c>
      <c r="AM296" s="11"/>
      <c r="AN296" s="24"/>
    </row>
    <row r="297" spans="1:40" ht="12.75" x14ac:dyDescent="0.2">
      <c r="A297" s="78" t="s">
        <v>561</v>
      </c>
      <c r="B297" s="78" t="s">
        <v>33</v>
      </c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9"/>
      <c r="X297" s="2"/>
      <c r="Y297" s="34"/>
      <c r="Z297" s="9">
        <v>2</v>
      </c>
      <c r="AA297" s="9"/>
      <c r="AB297" s="2"/>
      <c r="AC297" s="34"/>
      <c r="AD297" s="9"/>
      <c r="AE297" s="2"/>
      <c r="AF297" s="2"/>
      <c r="AG297" s="2"/>
      <c r="AH297" s="2"/>
      <c r="AI297" s="9"/>
      <c r="AJ297" s="15">
        <f>SUM(C297:Z297)</f>
        <v>2</v>
      </c>
      <c r="AK297" s="1">
        <v>1</v>
      </c>
      <c r="AL297" s="16">
        <f>AJ297/AK297</f>
        <v>2</v>
      </c>
      <c r="AM297" s="11"/>
      <c r="AN297" s="24"/>
    </row>
    <row r="298" spans="1:40" ht="12.75" x14ac:dyDescent="0.2">
      <c r="A298" s="78" t="s">
        <v>268</v>
      </c>
      <c r="B298" s="78" t="s">
        <v>13</v>
      </c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>
        <v>3.5</v>
      </c>
      <c r="Q298" s="2"/>
      <c r="R298" s="2"/>
      <c r="S298" s="2"/>
      <c r="T298" s="2"/>
      <c r="U298" s="2"/>
      <c r="V298" s="2">
        <v>4</v>
      </c>
      <c r="W298" s="9"/>
      <c r="X298" s="2"/>
      <c r="Y298" s="34"/>
      <c r="Z298" s="9"/>
      <c r="AA298" s="9"/>
      <c r="AB298" s="2"/>
      <c r="AC298" s="34"/>
      <c r="AD298" s="9"/>
      <c r="AE298" s="2"/>
      <c r="AF298" s="2"/>
      <c r="AG298" s="2"/>
      <c r="AH298" s="2"/>
      <c r="AI298" s="9"/>
      <c r="AJ298" s="15">
        <f>SUM(C298:V298)</f>
        <v>7.5</v>
      </c>
      <c r="AK298" s="1">
        <f>COUNTA(C298:V298)</f>
        <v>2</v>
      </c>
      <c r="AL298" s="16">
        <f>AJ298/AK298</f>
        <v>3.75</v>
      </c>
      <c r="AM298" s="11"/>
      <c r="AN298" s="24"/>
    </row>
    <row r="299" spans="1:40" ht="12.75" x14ac:dyDescent="0.2">
      <c r="A299" s="78" t="s">
        <v>268</v>
      </c>
      <c r="B299" s="78" t="s">
        <v>29</v>
      </c>
      <c r="C299" s="2"/>
      <c r="D299" s="2"/>
      <c r="E299" s="2"/>
      <c r="F299" s="2"/>
      <c r="G299" s="2"/>
      <c r="H299" s="2"/>
      <c r="I299" s="2"/>
      <c r="J299" s="2"/>
      <c r="K299" s="2">
        <v>3</v>
      </c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9"/>
      <c r="X299" s="2"/>
      <c r="Y299" s="34"/>
      <c r="Z299" s="9"/>
      <c r="AA299" s="9"/>
      <c r="AB299" s="2"/>
      <c r="AC299" s="34"/>
      <c r="AD299" s="9"/>
      <c r="AE299" s="2"/>
      <c r="AF299" s="2"/>
      <c r="AG299" s="2"/>
      <c r="AH299" s="2"/>
      <c r="AI299" s="9"/>
      <c r="AJ299" s="15">
        <f>SUM(C299:U299)</f>
        <v>3</v>
      </c>
      <c r="AK299" s="1">
        <f>COUNTA(C299:U299)</f>
        <v>1</v>
      </c>
      <c r="AL299" s="16">
        <f>AJ299/AK299</f>
        <v>3</v>
      </c>
      <c r="AM299" s="11"/>
      <c r="AN299" s="24"/>
    </row>
    <row r="300" spans="1:40" ht="12.75" x14ac:dyDescent="0.2">
      <c r="A300" s="78" t="s">
        <v>622</v>
      </c>
      <c r="B300" s="78" t="s">
        <v>623</v>
      </c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9"/>
      <c r="X300" s="2"/>
      <c r="Y300" s="34"/>
      <c r="Z300" s="9"/>
      <c r="AA300" s="9"/>
      <c r="AB300" s="2"/>
      <c r="AC300" s="34">
        <v>1</v>
      </c>
      <c r="AD300" s="9">
        <v>2</v>
      </c>
      <c r="AE300" s="2">
        <v>3</v>
      </c>
      <c r="AF300" s="2"/>
      <c r="AG300" s="2"/>
      <c r="AH300" s="2"/>
      <c r="AI300" s="9"/>
      <c r="AJ300" s="15">
        <f>SUM(C300:AF300)</f>
        <v>6</v>
      </c>
      <c r="AK300" s="1">
        <v>3</v>
      </c>
      <c r="AL300" s="16">
        <f>AJ300/AK300</f>
        <v>2</v>
      </c>
      <c r="AM300" s="11"/>
      <c r="AN300" s="24"/>
    </row>
    <row r="301" spans="1:40" ht="12.75" x14ac:dyDescent="0.2">
      <c r="A301" s="78" t="s">
        <v>250</v>
      </c>
      <c r="B301" s="78" t="s">
        <v>5</v>
      </c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>
        <v>2</v>
      </c>
      <c r="R301" s="2"/>
      <c r="S301" s="2"/>
      <c r="T301" s="2"/>
      <c r="U301" s="2"/>
      <c r="V301" s="2"/>
      <c r="W301" s="9"/>
      <c r="X301" s="2"/>
      <c r="Y301" s="34"/>
      <c r="Z301" s="9"/>
      <c r="AA301" s="9"/>
      <c r="AB301" s="2"/>
      <c r="AC301" s="34"/>
      <c r="AD301" s="9"/>
      <c r="AE301" s="2"/>
      <c r="AF301" s="2"/>
      <c r="AG301" s="2"/>
      <c r="AH301" s="2"/>
      <c r="AI301" s="9"/>
      <c r="AJ301" s="15">
        <f>SUM(C301:U301)</f>
        <v>2</v>
      </c>
      <c r="AK301" s="1">
        <f>COUNTA(C301:U301)</f>
        <v>1</v>
      </c>
      <c r="AL301" s="16">
        <f>AJ301/AK301</f>
        <v>2</v>
      </c>
      <c r="AM301" s="11"/>
      <c r="AN301" s="24"/>
    </row>
    <row r="302" spans="1:40" ht="12.75" x14ac:dyDescent="0.2">
      <c r="A302" s="78" t="s">
        <v>498</v>
      </c>
      <c r="B302" s="78" t="s">
        <v>499</v>
      </c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9">
        <v>4</v>
      </c>
      <c r="X302" s="2">
        <v>4.5</v>
      </c>
      <c r="Y302" s="34">
        <v>4</v>
      </c>
      <c r="Z302" s="9">
        <v>5</v>
      </c>
      <c r="AA302" s="9">
        <v>4</v>
      </c>
      <c r="AB302" s="2">
        <v>3.5</v>
      </c>
      <c r="AC302" s="34"/>
      <c r="AD302" s="9"/>
      <c r="AE302" s="2"/>
      <c r="AF302" s="2"/>
      <c r="AG302" s="2"/>
      <c r="AH302" s="2"/>
      <c r="AI302" s="9"/>
      <c r="AJ302" s="15">
        <f>SUM(C302:AB302)</f>
        <v>25</v>
      </c>
      <c r="AK302" s="1">
        <v>6</v>
      </c>
      <c r="AL302" s="16">
        <f>AJ302/AK302</f>
        <v>4.166666666666667</v>
      </c>
      <c r="AM302" s="11"/>
      <c r="AN302" s="25" t="s">
        <v>647</v>
      </c>
    </row>
    <row r="303" spans="1:40" ht="12.75" x14ac:dyDescent="0.2">
      <c r="A303" s="78" t="s">
        <v>116</v>
      </c>
      <c r="B303" s="78" t="s">
        <v>134</v>
      </c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>
        <v>5</v>
      </c>
      <c r="T303" s="2"/>
      <c r="U303" s="2">
        <v>3.5</v>
      </c>
      <c r="V303" s="2"/>
      <c r="W303" s="9"/>
      <c r="X303" s="2"/>
      <c r="Y303" s="34"/>
      <c r="Z303" s="9"/>
      <c r="AA303" s="9"/>
      <c r="AB303" s="2"/>
      <c r="AC303" s="34"/>
      <c r="AD303" s="9"/>
      <c r="AE303" s="2"/>
      <c r="AF303" s="2"/>
      <c r="AG303" s="2"/>
      <c r="AH303" s="2"/>
      <c r="AI303" s="9"/>
      <c r="AJ303" s="15">
        <f>SUM(C303:U303)</f>
        <v>8.5</v>
      </c>
      <c r="AK303" s="1">
        <f>COUNTA(C303:U303)</f>
        <v>2</v>
      </c>
      <c r="AL303" s="16">
        <f>AJ303/AK303</f>
        <v>4.25</v>
      </c>
      <c r="AM303" s="11"/>
      <c r="AN303" s="24"/>
    </row>
    <row r="304" spans="1:40" ht="12.75" x14ac:dyDescent="0.2">
      <c r="A304" s="78" t="s">
        <v>237</v>
      </c>
      <c r="B304" s="78" t="s">
        <v>26</v>
      </c>
      <c r="C304" s="2"/>
      <c r="D304" s="2">
        <v>3.5</v>
      </c>
      <c r="E304" s="2">
        <v>3</v>
      </c>
      <c r="F304" s="2"/>
      <c r="G304" s="2"/>
      <c r="H304" s="2"/>
      <c r="I304" s="2"/>
      <c r="J304" s="2"/>
      <c r="K304" s="2"/>
      <c r="L304" s="2"/>
      <c r="M304" s="2">
        <v>4</v>
      </c>
      <c r="N304" s="2">
        <v>4.5</v>
      </c>
      <c r="O304" s="2">
        <v>4</v>
      </c>
      <c r="P304" s="2"/>
      <c r="Q304" s="2">
        <v>4</v>
      </c>
      <c r="R304" s="2"/>
      <c r="S304" s="2"/>
      <c r="T304" s="2"/>
      <c r="U304" s="2"/>
      <c r="V304" s="2"/>
      <c r="W304" s="9"/>
      <c r="X304" s="2"/>
      <c r="Y304" s="34"/>
      <c r="Z304" s="9"/>
      <c r="AA304" s="9"/>
      <c r="AB304" s="2"/>
      <c r="AC304" s="34"/>
      <c r="AD304" s="9"/>
      <c r="AE304" s="2"/>
      <c r="AF304" s="2"/>
      <c r="AG304" s="2"/>
      <c r="AH304" s="2"/>
      <c r="AI304" s="9"/>
      <c r="AJ304" s="15">
        <f>SUM(C304:U304)</f>
        <v>23</v>
      </c>
      <c r="AK304" s="1">
        <f>COUNTA(C304:U304)</f>
        <v>6</v>
      </c>
      <c r="AL304" s="16">
        <f>AJ304/AK304</f>
        <v>3.8333333333333335</v>
      </c>
      <c r="AM304" s="11"/>
      <c r="AN304" s="24"/>
    </row>
    <row r="305" spans="1:40" ht="12.75" x14ac:dyDescent="0.2">
      <c r="A305" s="78" t="s">
        <v>237</v>
      </c>
      <c r="B305" s="78" t="s">
        <v>5</v>
      </c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>
        <v>3.5</v>
      </c>
      <c r="N305" s="2">
        <v>3.5</v>
      </c>
      <c r="O305" s="2"/>
      <c r="P305" s="2"/>
      <c r="Q305" s="2">
        <v>4</v>
      </c>
      <c r="R305" s="2"/>
      <c r="S305" s="2"/>
      <c r="T305" s="2"/>
      <c r="U305" s="2"/>
      <c r="V305" s="2"/>
      <c r="W305" s="9"/>
      <c r="X305" s="2"/>
      <c r="Y305" s="34"/>
      <c r="Z305" s="9"/>
      <c r="AA305" s="9"/>
      <c r="AB305" s="2"/>
      <c r="AC305" s="34"/>
      <c r="AD305" s="9"/>
      <c r="AE305" s="2"/>
      <c r="AF305" s="2"/>
      <c r="AG305" s="2"/>
      <c r="AH305" s="2"/>
      <c r="AI305" s="9"/>
      <c r="AJ305" s="15">
        <f>SUM(C305:U305)</f>
        <v>11</v>
      </c>
      <c r="AK305" s="1">
        <f>COUNTA(C305:U305)</f>
        <v>3</v>
      </c>
      <c r="AL305" s="16">
        <f>AJ305/AK305</f>
        <v>3.6666666666666665</v>
      </c>
      <c r="AM305" s="11"/>
      <c r="AN305" s="24"/>
    </row>
    <row r="306" spans="1:40" ht="12.75" x14ac:dyDescent="0.2">
      <c r="A306" s="78" t="s">
        <v>237</v>
      </c>
      <c r="B306" s="78" t="s">
        <v>43</v>
      </c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>
        <v>3.5</v>
      </c>
      <c r="N306" s="2"/>
      <c r="O306" s="2">
        <v>3.5</v>
      </c>
      <c r="P306" s="2"/>
      <c r="Q306" s="2"/>
      <c r="R306" s="2"/>
      <c r="S306" s="2"/>
      <c r="T306" s="2"/>
      <c r="U306" s="2"/>
      <c r="V306" s="2"/>
      <c r="W306" s="9"/>
      <c r="X306" s="2"/>
      <c r="Y306" s="34"/>
      <c r="Z306" s="9"/>
      <c r="AA306" s="9"/>
      <c r="AB306" s="2"/>
      <c r="AC306" s="34"/>
      <c r="AD306" s="9"/>
      <c r="AE306" s="2"/>
      <c r="AF306" s="2"/>
      <c r="AG306" s="2"/>
      <c r="AH306" s="2"/>
      <c r="AI306" s="9"/>
      <c r="AJ306" s="15">
        <f>SUM(C306:U306)</f>
        <v>7</v>
      </c>
      <c r="AK306" s="1">
        <f>COUNTA(C306:U306)</f>
        <v>2</v>
      </c>
      <c r="AL306" s="16">
        <f>AJ306/AK306</f>
        <v>3.5</v>
      </c>
      <c r="AM306" s="11"/>
      <c r="AN306" s="25" t="s">
        <v>465</v>
      </c>
    </row>
    <row r="307" spans="1:40" ht="12.75" x14ac:dyDescent="0.2">
      <c r="A307" s="78" t="s">
        <v>237</v>
      </c>
      <c r="B307" s="78" t="s">
        <v>317</v>
      </c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>
        <v>2</v>
      </c>
      <c r="N307" s="2"/>
      <c r="O307" s="2"/>
      <c r="P307" s="2"/>
      <c r="Q307" s="2"/>
      <c r="R307" s="2"/>
      <c r="S307" s="2"/>
      <c r="T307" s="2"/>
      <c r="U307" s="2"/>
      <c r="V307" s="2"/>
      <c r="W307" s="9"/>
      <c r="X307" s="2"/>
      <c r="Y307" s="34"/>
      <c r="Z307" s="9"/>
      <c r="AA307" s="9"/>
      <c r="AB307" s="2"/>
      <c r="AC307" s="34"/>
      <c r="AD307" s="9"/>
      <c r="AE307" s="2"/>
      <c r="AF307" s="2"/>
      <c r="AG307" s="2"/>
      <c r="AH307" s="2"/>
      <c r="AI307" s="9"/>
      <c r="AJ307" s="15">
        <f>SUM(C307:U307)</f>
        <v>2</v>
      </c>
      <c r="AK307" s="1">
        <f>COUNTA(C307:U307)</f>
        <v>1</v>
      </c>
      <c r="AL307" s="16">
        <f>AJ307/AK307</f>
        <v>2</v>
      </c>
      <c r="AM307" s="11"/>
      <c r="AN307" s="24"/>
    </row>
    <row r="308" spans="1:40" ht="12.75" x14ac:dyDescent="0.2">
      <c r="A308" s="78" t="s">
        <v>237</v>
      </c>
      <c r="B308" s="78" t="s">
        <v>305</v>
      </c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>
        <v>1.5</v>
      </c>
      <c r="N308" s="2"/>
      <c r="O308" s="2"/>
      <c r="P308" s="2"/>
      <c r="Q308" s="2"/>
      <c r="R308" s="2"/>
      <c r="S308" s="2"/>
      <c r="T308" s="2"/>
      <c r="U308" s="2"/>
      <c r="V308" s="2"/>
      <c r="W308" s="9"/>
      <c r="X308" s="2"/>
      <c r="Y308" s="34"/>
      <c r="Z308" s="9"/>
      <c r="AA308" s="9"/>
      <c r="AB308" s="2"/>
      <c r="AC308" s="34"/>
      <c r="AD308" s="9"/>
      <c r="AE308" s="2"/>
      <c r="AF308" s="2"/>
      <c r="AG308" s="2"/>
      <c r="AH308" s="2"/>
      <c r="AI308" s="9"/>
      <c r="AJ308" s="15">
        <f>SUM(C308:U308)</f>
        <v>1.5</v>
      </c>
      <c r="AK308" s="1">
        <f>COUNTA(C308:U308)</f>
        <v>1</v>
      </c>
      <c r="AL308" s="16">
        <f>AJ308/AK308</f>
        <v>1.5</v>
      </c>
      <c r="AM308" s="11"/>
      <c r="AN308" s="24"/>
    </row>
    <row r="309" spans="1:40" ht="12.75" x14ac:dyDescent="0.2">
      <c r="A309" s="78" t="s">
        <v>237</v>
      </c>
      <c r="B309" s="78" t="s">
        <v>121</v>
      </c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>
        <v>1.5</v>
      </c>
      <c r="N309" s="2"/>
      <c r="O309" s="2"/>
      <c r="P309" s="2"/>
      <c r="Q309" s="2"/>
      <c r="R309" s="2"/>
      <c r="S309" s="2"/>
      <c r="T309" s="2"/>
      <c r="U309" s="2"/>
      <c r="V309" s="2"/>
      <c r="W309" s="9"/>
      <c r="X309" s="2"/>
      <c r="Y309" s="34"/>
      <c r="Z309" s="9"/>
      <c r="AA309" s="9"/>
      <c r="AB309" s="2"/>
      <c r="AC309" s="34"/>
      <c r="AD309" s="9"/>
      <c r="AE309" s="2"/>
      <c r="AF309" s="2"/>
      <c r="AG309" s="2"/>
      <c r="AH309" s="2"/>
      <c r="AI309" s="9"/>
      <c r="AJ309" s="15">
        <f>SUM(C309:U309)</f>
        <v>1.5</v>
      </c>
      <c r="AK309" s="1">
        <f>COUNTA(C309:U309)</f>
        <v>1</v>
      </c>
      <c r="AL309" s="16">
        <f>AJ309/AK309</f>
        <v>1.5</v>
      </c>
      <c r="AM309" s="11"/>
      <c r="AN309" s="24"/>
    </row>
    <row r="310" spans="1:40" ht="12.75" x14ac:dyDescent="0.2">
      <c r="A310" s="78" t="s">
        <v>576</v>
      </c>
      <c r="B310" s="78" t="s">
        <v>56</v>
      </c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9"/>
      <c r="X310" s="2"/>
      <c r="Y310" s="34"/>
      <c r="Z310" s="9"/>
      <c r="AA310" s="9">
        <v>3.5</v>
      </c>
      <c r="AB310" s="2"/>
      <c r="AC310" s="34"/>
      <c r="AD310" s="9"/>
      <c r="AE310" s="2">
        <v>4.5</v>
      </c>
      <c r="AF310" s="2"/>
      <c r="AG310" s="2"/>
      <c r="AH310" s="2"/>
      <c r="AI310" s="9"/>
      <c r="AJ310" s="15">
        <f>SUM(C310:AF310)</f>
        <v>8</v>
      </c>
      <c r="AK310" s="1">
        <v>2</v>
      </c>
      <c r="AL310" s="16">
        <f>AJ310/AK310</f>
        <v>4</v>
      </c>
      <c r="AM310" s="11"/>
      <c r="AN310" s="24"/>
    </row>
    <row r="311" spans="1:40" ht="12.75" x14ac:dyDescent="0.2">
      <c r="A311" s="78" t="s">
        <v>168</v>
      </c>
      <c r="B311" s="78" t="s">
        <v>13</v>
      </c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>
        <v>6</v>
      </c>
      <c r="T311" s="2"/>
      <c r="U311" s="2"/>
      <c r="V311" s="2"/>
      <c r="W311" s="9"/>
      <c r="X311" s="2"/>
      <c r="Y311" s="34"/>
      <c r="Z311" s="9"/>
      <c r="AA311" s="9"/>
      <c r="AB311" s="2"/>
      <c r="AC311" s="34"/>
      <c r="AD311" s="9"/>
      <c r="AE311" s="2"/>
      <c r="AF311" s="2"/>
      <c r="AG311" s="2"/>
      <c r="AH311" s="2"/>
      <c r="AI311" s="9"/>
      <c r="AJ311" s="15">
        <f>SUM(C311:U311)</f>
        <v>6</v>
      </c>
      <c r="AK311" s="1">
        <f>COUNTA(C311:U311)</f>
        <v>1</v>
      </c>
      <c r="AL311" s="16">
        <f>AJ311/AK311</f>
        <v>6</v>
      </c>
      <c r="AM311" s="11"/>
      <c r="AN311" s="24"/>
    </row>
    <row r="312" spans="1:40" ht="12.75" x14ac:dyDescent="0.2">
      <c r="A312" s="78" t="s">
        <v>608</v>
      </c>
      <c r="B312" s="78" t="s">
        <v>12</v>
      </c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9"/>
      <c r="X312" s="2"/>
      <c r="Y312" s="34"/>
      <c r="Z312" s="9"/>
      <c r="AA312" s="9"/>
      <c r="AB312" s="2"/>
      <c r="AC312" s="34">
        <v>5.5</v>
      </c>
      <c r="AD312" s="9">
        <v>5</v>
      </c>
      <c r="AE312" s="2"/>
      <c r="AF312" s="2"/>
      <c r="AG312" s="2"/>
      <c r="AH312" s="2"/>
      <c r="AI312" s="9"/>
      <c r="AJ312" s="15">
        <f>SUM(C312:AD312)</f>
        <v>10.5</v>
      </c>
      <c r="AK312" s="1">
        <v>2</v>
      </c>
      <c r="AL312" s="16">
        <f>AJ312/AK312</f>
        <v>5.25</v>
      </c>
      <c r="AM312" s="11"/>
      <c r="AN312" s="24"/>
    </row>
    <row r="313" spans="1:40" ht="12.75" x14ac:dyDescent="0.2">
      <c r="A313" s="78" t="s">
        <v>409</v>
      </c>
      <c r="B313" s="78" t="s">
        <v>427</v>
      </c>
      <c r="C313" s="2"/>
      <c r="D313" s="2"/>
      <c r="E313" s="2"/>
      <c r="F313" s="2"/>
      <c r="G313" s="2"/>
      <c r="H313" s="2">
        <v>7</v>
      </c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9"/>
      <c r="X313" s="2"/>
      <c r="Y313" s="34"/>
      <c r="Z313" s="9"/>
      <c r="AA313" s="9"/>
      <c r="AB313" s="2"/>
      <c r="AC313" s="34"/>
      <c r="AD313" s="9"/>
      <c r="AE313" s="2"/>
      <c r="AF313" s="2"/>
      <c r="AG313" s="2"/>
      <c r="AH313" s="2"/>
      <c r="AI313" s="9"/>
      <c r="AJ313" s="15">
        <f>SUM(C313:U313)</f>
        <v>7</v>
      </c>
      <c r="AK313" s="1">
        <f>COUNTA(C313:U313)</f>
        <v>1</v>
      </c>
      <c r="AL313" s="16">
        <f>AJ313/AK313</f>
        <v>7</v>
      </c>
      <c r="AM313" s="11"/>
      <c r="AN313" s="24"/>
    </row>
    <row r="314" spans="1:40" ht="12.75" x14ac:dyDescent="0.2">
      <c r="A314" s="78" t="s">
        <v>591</v>
      </c>
      <c r="B314" s="78" t="s">
        <v>592</v>
      </c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6"/>
      <c r="P314" s="2"/>
      <c r="Q314" s="2"/>
      <c r="R314" s="2"/>
      <c r="S314" s="2"/>
      <c r="T314" s="2"/>
      <c r="U314" s="2"/>
      <c r="V314" s="2"/>
      <c r="W314" s="9"/>
      <c r="X314" s="2"/>
      <c r="Y314" s="34"/>
      <c r="Z314" s="9"/>
      <c r="AA314" s="9"/>
      <c r="AB314" s="2">
        <v>5</v>
      </c>
      <c r="AC314" s="34"/>
      <c r="AD314" s="9"/>
      <c r="AE314" s="2"/>
      <c r="AF314" s="2"/>
      <c r="AG314" s="2"/>
      <c r="AH314" s="2"/>
      <c r="AI314" s="9"/>
      <c r="AJ314" s="15">
        <f>SUM(C314:AB314)</f>
        <v>5</v>
      </c>
      <c r="AK314" s="1">
        <v>1</v>
      </c>
      <c r="AL314" s="16">
        <f>AJ314/AK314</f>
        <v>5</v>
      </c>
      <c r="AM314" s="11"/>
      <c r="AN314" s="24"/>
    </row>
    <row r="315" spans="1:40" ht="12.75" x14ac:dyDescent="0.2">
      <c r="A315" s="78" t="s">
        <v>568</v>
      </c>
      <c r="B315" s="78" t="s">
        <v>569</v>
      </c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9"/>
      <c r="X315" s="2"/>
      <c r="Y315" s="34"/>
      <c r="Z315" s="9"/>
      <c r="AA315" s="9">
        <v>4.5</v>
      </c>
      <c r="AB315" s="2">
        <v>4.5</v>
      </c>
      <c r="AC315" s="34"/>
      <c r="AD315" s="9"/>
      <c r="AE315" s="2"/>
      <c r="AF315" s="2"/>
      <c r="AG315" s="2"/>
      <c r="AH315" s="2"/>
      <c r="AI315" s="9"/>
      <c r="AJ315" s="15">
        <f>SUM(C315:AB315)</f>
        <v>9</v>
      </c>
      <c r="AK315" s="1">
        <v>2</v>
      </c>
      <c r="AL315" s="16">
        <f>AJ315/AK315</f>
        <v>4.5</v>
      </c>
      <c r="AM315" s="11"/>
      <c r="AN315" s="24"/>
    </row>
    <row r="316" spans="1:40" ht="12.75" x14ac:dyDescent="0.2">
      <c r="A316" s="78" t="s">
        <v>244</v>
      </c>
      <c r="B316" s="78" t="s">
        <v>84</v>
      </c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>
        <v>3</v>
      </c>
      <c r="R316" s="2"/>
      <c r="S316" s="2"/>
      <c r="T316" s="2"/>
      <c r="U316" s="2"/>
      <c r="V316" s="2"/>
      <c r="W316" s="9"/>
      <c r="X316" s="2"/>
      <c r="Y316" s="34"/>
      <c r="Z316" s="9"/>
      <c r="AA316" s="9"/>
      <c r="AB316" s="2"/>
      <c r="AC316" s="34"/>
      <c r="AD316" s="9"/>
      <c r="AE316" s="2"/>
      <c r="AF316" s="2"/>
      <c r="AG316" s="2"/>
      <c r="AH316" s="2"/>
      <c r="AI316" s="9"/>
      <c r="AJ316" s="15">
        <f>SUM(C316:U316)</f>
        <v>3</v>
      </c>
      <c r="AK316" s="1">
        <f>COUNTA(C316:U316)</f>
        <v>1</v>
      </c>
      <c r="AL316" s="16">
        <f>AJ316/AK316</f>
        <v>3</v>
      </c>
      <c r="AM316" s="11"/>
      <c r="AN316" s="24"/>
    </row>
    <row r="317" spans="1:40" ht="12.75" x14ac:dyDescent="0.2">
      <c r="A317" s="78" t="s">
        <v>244</v>
      </c>
      <c r="B317" s="78" t="s">
        <v>207</v>
      </c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>
        <v>2</v>
      </c>
      <c r="R317" s="2"/>
      <c r="S317" s="2"/>
      <c r="T317" s="2"/>
      <c r="U317" s="2"/>
      <c r="V317" s="2"/>
      <c r="W317" s="9"/>
      <c r="X317" s="2"/>
      <c r="Y317" s="34"/>
      <c r="Z317" s="9"/>
      <c r="AA317" s="9"/>
      <c r="AB317" s="2"/>
      <c r="AC317" s="34"/>
      <c r="AD317" s="9"/>
      <c r="AE317" s="2"/>
      <c r="AF317" s="2"/>
      <c r="AG317" s="2"/>
      <c r="AH317" s="2"/>
      <c r="AI317" s="9"/>
      <c r="AJ317" s="15">
        <f>SUM(C317:U317)</f>
        <v>2</v>
      </c>
      <c r="AK317" s="1">
        <f>COUNTA(C317:U317)</f>
        <v>1</v>
      </c>
      <c r="AL317" s="16">
        <f>AJ317/AK317</f>
        <v>2</v>
      </c>
      <c r="AM317" s="11"/>
      <c r="AN317" s="24"/>
    </row>
    <row r="318" spans="1:40" ht="12.75" x14ac:dyDescent="0.2">
      <c r="A318" s="78" t="s">
        <v>300</v>
      </c>
      <c r="B318" s="78" t="s">
        <v>482</v>
      </c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9"/>
      <c r="X318" s="2"/>
      <c r="Y318" s="34"/>
      <c r="Z318" s="9"/>
      <c r="AA318" s="9"/>
      <c r="AB318" s="2"/>
      <c r="AC318" s="34"/>
      <c r="AD318" s="9"/>
      <c r="AE318" s="2"/>
      <c r="AF318" s="2"/>
      <c r="AG318" s="2"/>
      <c r="AH318" s="2"/>
      <c r="AI318" s="9">
        <v>2.5</v>
      </c>
      <c r="AJ318" s="15">
        <f>SUM(C318:AI318)</f>
        <v>2.5</v>
      </c>
      <c r="AK318" s="1">
        <v>1</v>
      </c>
      <c r="AL318" s="16">
        <f>AJ318/AK318</f>
        <v>2.5</v>
      </c>
      <c r="AM318" s="11"/>
      <c r="AN318" s="24"/>
    </row>
    <row r="319" spans="1:40" ht="12.75" x14ac:dyDescent="0.2">
      <c r="A319" s="78" t="s">
        <v>52</v>
      </c>
      <c r="B319" s="78" t="s">
        <v>53</v>
      </c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>
        <v>3.5</v>
      </c>
      <c r="T319" s="2">
        <v>2.5</v>
      </c>
      <c r="U319" s="2">
        <v>3</v>
      </c>
      <c r="V319" s="2"/>
      <c r="W319" s="9">
        <v>3</v>
      </c>
      <c r="X319" s="2">
        <v>2.5</v>
      </c>
      <c r="Y319" s="34"/>
      <c r="Z319" s="9">
        <v>4</v>
      </c>
      <c r="AA319" s="9"/>
      <c r="AB319" s="2"/>
      <c r="AC319" s="34"/>
      <c r="AD319" s="9"/>
      <c r="AE319" s="2"/>
      <c r="AF319" s="2"/>
      <c r="AG319" s="2"/>
      <c r="AH319" s="2"/>
      <c r="AI319" s="9"/>
      <c r="AJ319" s="15">
        <f>SUM(C319:Z319)</f>
        <v>18.5</v>
      </c>
      <c r="AK319" s="1">
        <f>COUNTA(C319:Z319)</f>
        <v>6</v>
      </c>
      <c r="AL319" s="16">
        <f>AJ319/AK319</f>
        <v>3.0833333333333335</v>
      </c>
      <c r="AM319" s="11"/>
      <c r="AN319" s="24"/>
    </row>
    <row r="320" spans="1:40" ht="12.75" x14ac:dyDescent="0.2">
      <c r="A320" s="78" t="s">
        <v>300</v>
      </c>
      <c r="B320" s="78" t="s">
        <v>10</v>
      </c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>
        <v>3</v>
      </c>
      <c r="O320" s="2"/>
      <c r="P320" s="2"/>
      <c r="Q320" s="2"/>
      <c r="R320" s="2"/>
      <c r="S320" s="2"/>
      <c r="T320" s="2"/>
      <c r="U320" s="2"/>
      <c r="V320" s="2"/>
      <c r="W320" s="9"/>
      <c r="X320" s="2"/>
      <c r="Y320" s="34"/>
      <c r="Z320" s="9"/>
      <c r="AA320" s="9"/>
      <c r="AB320" s="2"/>
      <c r="AC320" s="34"/>
      <c r="AD320" s="9"/>
      <c r="AE320" s="2"/>
      <c r="AF320" s="2"/>
      <c r="AG320" s="2"/>
      <c r="AH320" s="2"/>
      <c r="AI320" s="9"/>
      <c r="AJ320" s="15">
        <f>SUM(C320:U320)</f>
        <v>3</v>
      </c>
      <c r="AK320" s="1">
        <f>COUNTA(C320:U320)</f>
        <v>1</v>
      </c>
      <c r="AL320" s="16">
        <f>AJ320/AK320</f>
        <v>3</v>
      </c>
      <c r="AM320" s="11"/>
      <c r="AN320" s="24"/>
    </row>
    <row r="321" spans="1:40" ht="12.75" x14ac:dyDescent="0.2">
      <c r="A321" s="78" t="s">
        <v>407</v>
      </c>
      <c r="B321" s="78" t="s">
        <v>13</v>
      </c>
      <c r="C321" s="2"/>
      <c r="D321" s="2"/>
      <c r="E321" s="2"/>
      <c r="F321" s="2"/>
      <c r="G321" s="2"/>
      <c r="H321" s="2">
        <v>0</v>
      </c>
      <c r="I321" s="2">
        <v>2</v>
      </c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9"/>
      <c r="X321" s="2"/>
      <c r="Y321" s="34"/>
      <c r="Z321" s="9"/>
      <c r="AA321" s="9"/>
      <c r="AB321" s="2"/>
      <c r="AC321" s="34"/>
      <c r="AD321" s="9"/>
      <c r="AE321" s="2"/>
      <c r="AF321" s="2"/>
      <c r="AG321" s="2"/>
      <c r="AH321" s="2"/>
      <c r="AI321" s="9"/>
      <c r="AJ321" s="15">
        <f>SUM(C321:U321)</f>
        <v>2</v>
      </c>
      <c r="AK321" s="1">
        <f>COUNTA(C321:U321)</f>
        <v>2</v>
      </c>
      <c r="AL321" s="16">
        <f>AJ321/AK321</f>
        <v>1</v>
      </c>
      <c r="AM321" s="11"/>
      <c r="AN321" s="24"/>
    </row>
    <row r="322" spans="1:40" ht="12.75" x14ac:dyDescent="0.2">
      <c r="A322" s="78" t="s">
        <v>54</v>
      </c>
      <c r="B322" s="78" t="s">
        <v>493</v>
      </c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8">
        <v>6.5</v>
      </c>
      <c r="U322" s="2">
        <v>4.5</v>
      </c>
      <c r="V322" s="28">
        <v>6.5</v>
      </c>
      <c r="W322" s="10"/>
      <c r="X322" s="6"/>
      <c r="Y322" s="36"/>
      <c r="Z322" s="10"/>
      <c r="AA322" s="10"/>
      <c r="AB322" s="6"/>
      <c r="AC322" s="36"/>
      <c r="AD322" s="10">
        <v>6.5</v>
      </c>
      <c r="AE322" s="6"/>
      <c r="AF322" s="6"/>
      <c r="AG322" s="28">
        <v>7.5</v>
      </c>
      <c r="AH322" s="104">
        <v>6.5</v>
      </c>
      <c r="AI322" s="10">
        <v>7.5</v>
      </c>
      <c r="AJ322" s="15">
        <f>SUM(C322:AI322)</f>
        <v>45.5</v>
      </c>
      <c r="AK322" s="1">
        <v>7</v>
      </c>
      <c r="AL322" s="42">
        <f>AJ322/AK322</f>
        <v>6.5</v>
      </c>
      <c r="AM322" s="11">
        <v>3</v>
      </c>
      <c r="AN322" s="24"/>
    </row>
    <row r="323" spans="1:40" ht="12.75" x14ac:dyDescent="0.2">
      <c r="A323" s="78" t="s">
        <v>212</v>
      </c>
      <c r="B323" s="78" t="s">
        <v>39</v>
      </c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>
        <v>3</v>
      </c>
      <c r="S323" s="2"/>
      <c r="T323" s="2"/>
      <c r="U323" s="2"/>
      <c r="V323" s="2"/>
      <c r="W323" s="9"/>
      <c r="X323" s="2"/>
      <c r="Y323" s="34"/>
      <c r="Z323" s="9"/>
      <c r="AA323" s="9"/>
      <c r="AB323" s="2"/>
      <c r="AC323" s="34"/>
      <c r="AD323" s="9"/>
      <c r="AE323" s="2"/>
      <c r="AF323" s="2"/>
      <c r="AG323" s="2"/>
      <c r="AH323" s="2"/>
      <c r="AI323" s="9"/>
      <c r="AJ323" s="15">
        <f>SUM(C323:U323)</f>
        <v>3</v>
      </c>
      <c r="AK323" s="1">
        <f>COUNTA(C323:U323)</f>
        <v>1</v>
      </c>
      <c r="AL323" s="16">
        <f>AJ323/AK323</f>
        <v>3</v>
      </c>
      <c r="AM323" s="11"/>
      <c r="AN323" s="24"/>
    </row>
    <row r="324" spans="1:40" ht="12.75" x14ac:dyDescent="0.2">
      <c r="A324" s="78" t="s">
        <v>131</v>
      </c>
      <c r="B324" s="78" t="s">
        <v>5</v>
      </c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6"/>
      <c r="P324" s="2"/>
      <c r="Q324" s="2"/>
      <c r="R324" s="2"/>
      <c r="S324" s="2"/>
      <c r="T324" s="2"/>
      <c r="U324" s="2"/>
      <c r="V324" s="2"/>
      <c r="W324" s="9"/>
      <c r="X324" s="2"/>
      <c r="Y324" s="34"/>
      <c r="Z324" s="9"/>
      <c r="AA324" s="9"/>
      <c r="AB324" s="2">
        <v>4</v>
      </c>
      <c r="AC324" s="34">
        <v>3</v>
      </c>
      <c r="AD324" s="9"/>
      <c r="AE324" s="2"/>
      <c r="AF324" s="2"/>
      <c r="AG324" s="2"/>
      <c r="AH324" s="2"/>
      <c r="AI324" s="9"/>
      <c r="AJ324" s="15">
        <f>SUM(C324:AC324)</f>
        <v>7</v>
      </c>
      <c r="AK324" s="1">
        <v>2</v>
      </c>
      <c r="AL324" s="16">
        <f>AJ324/AK324</f>
        <v>3.5</v>
      </c>
      <c r="AM324" s="11"/>
      <c r="AN324" s="24"/>
    </row>
    <row r="325" spans="1:40" ht="12.75" x14ac:dyDescent="0.2">
      <c r="A325" s="78" t="s">
        <v>131</v>
      </c>
      <c r="B325" s="78" t="s">
        <v>68</v>
      </c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>
        <v>2</v>
      </c>
      <c r="V325" s="2"/>
      <c r="W325" s="9"/>
      <c r="X325" s="2"/>
      <c r="Y325" s="34"/>
      <c r="Z325" s="9"/>
      <c r="AA325" s="9"/>
      <c r="AB325" s="2"/>
      <c r="AC325" s="34"/>
      <c r="AD325" s="9"/>
      <c r="AE325" s="2"/>
      <c r="AF325" s="2"/>
      <c r="AG325" s="2"/>
      <c r="AH325" s="2"/>
      <c r="AI325" s="9"/>
      <c r="AJ325" s="15">
        <f>SUM(C325:U325)</f>
        <v>2</v>
      </c>
      <c r="AK325" s="1">
        <f>COUNTA(C325:U325)</f>
        <v>1</v>
      </c>
      <c r="AL325" s="16">
        <f>AJ325/AK325</f>
        <v>2</v>
      </c>
      <c r="AM325" s="11"/>
      <c r="AN325" s="24"/>
    </row>
    <row r="326" spans="1:40" ht="12.75" x14ac:dyDescent="0.2">
      <c r="A326" s="78" t="s">
        <v>658</v>
      </c>
      <c r="B326" s="78" t="s">
        <v>659</v>
      </c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6"/>
      <c r="P326" s="2"/>
      <c r="Q326" s="2"/>
      <c r="R326" s="2"/>
      <c r="S326" s="2"/>
      <c r="T326" s="2"/>
      <c r="U326" s="2"/>
      <c r="V326" s="2"/>
      <c r="W326" s="9"/>
      <c r="X326" s="2"/>
      <c r="Y326" s="34"/>
      <c r="Z326" s="9"/>
      <c r="AA326" s="9"/>
      <c r="AB326" s="2"/>
      <c r="AC326" s="34"/>
      <c r="AD326" s="9"/>
      <c r="AE326" s="2"/>
      <c r="AF326" s="2">
        <v>5.5</v>
      </c>
      <c r="AG326" s="2"/>
      <c r="AH326" s="2"/>
      <c r="AI326" s="9"/>
      <c r="AJ326" s="15">
        <f>SUM(C326:AF326)</f>
        <v>5.5</v>
      </c>
      <c r="AK326" s="1">
        <v>1</v>
      </c>
      <c r="AL326" s="16">
        <f>AJ326/AK326</f>
        <v>5.5</v>
      </c>
      <c r="AM326" s="11"/>
      <c r="AN326" s="24"/>
    </row>
    <row r="327" spans="1:40" ht="12.75" x14ac:dyDescent="0.2">
      <c r="A327" s="78" t="s">
        <v>55</v>
      </c>
      <c r="B327" s="78" t="s">
        <v>56</v>
      </c>
      <c r="C327" s="2"/>
      <c r="D327" s="2"/>
      <c r="E327" s="2"/>
      <c r="F327" s="2"/>
      <c r="G327" s="2"/>
      <c r="H327" s="2"/>
      <c r="I327" s="2"/>
      <c r="J327" s="2"/>
      <c r="K327" s="2">
        <v>3.5</v>
      </c>
      <c r="L327" s="2">
        <v>3.5</v>
      </c>
      <c r="M327" s="2"/>
      <c r="N327" s="2"/>
      <c r="O327" s="2">
        <v>2.5</v>
      </c>
      <c r="P327" s="2"/>
      <c r="Q327" s="2">
        <v>4</v>
      </c>
      <c r="R327" s="2">
        <v>3</v>
      </c>
      <c r="S327" s="2">
        <v>3</v>
      </c>
      <c r="T327" s="2">
        <v>3</v>
      </c>
      <c r="U327" s="2">
        <v>4</v>
      </c>
      <c r="V327" s="2">
        <v>2.5</v>
      </c>
      <c r="W327" s="9">
        <v>3</v>
      </c>
      <c r="X327" s="2">
        <v>3</v>
      </c>
      <c r="Y327" s="34">
        <v>4.5</v>
      </c>
      <c r="Z327" s="9">
        <v>4.5</v>
      </c>
      <c r="AA327" s="9">
        <v>4.5</v>
      </c>
      <c r="AB327" s="2">
        <v>4</v>
      </c>
      <c r="AC327" s="34">
        <v>5</v>
      </c>
      <c r="AD327" s="9">
        <v>3.5</v>
      </c>
      <c r="AE327" s="2">
        <v>3</v>
      </c>
      <c r="AF327" s="2">
        <v>3.5</v>
      </c>
      <c r="AG327" s="2">
        <v>4.5</v>
      </c>
      <c r="AH327" s="2">
        <v>3.5</v>
      </c>
      <c r="AI327" s="9">
        <v>3</v>
      </c>
      <c r="AJ327" s="15">
        <f>SUM(C327:AI327)</f>
        <v>78.5</v>
      </c>
      <c r="AK327" s="1">
        <v>22</v>
      </c>
      <c r="AL327" s="16">
        <f>AJ327/AK327</f>
        <v>3.5681818181818183</v>
      </c>
      <c r="AM327" s="11"/>
      <c r="AN327" s="24"/>
    </row>
    <row r="328" spans="1:40" ht="12.75" x14ac:dyDescent="0.2">
      <c r="A328" s="78" t="s">
        <v>474</v>
      </c>
      <c r="B328" s="78" t="s">
        <v>29</v>
      </c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>
        <v>4</v>
      </c>
      <c r="W328" s="9"/>
      <c r="X328" s="2"/>
      <c r="Y328" s="34"/>
      <c r="Z328" s="9"/>
      <c r="AA328" s="9"/>
      <c r="AB328" s="2"/>
      <c r="AC328" s="34"/>
      <c r="AD328" s="9"/>
      <c r="AE328" s="2"/>
      <c r="AF328" s="2"/>
      <c r="AG328" s="2"/>
      <c r="AH328" s="2"/>
      <c r="AI328" s="9"/>
      <c r="AJ328" s="15">
        <f>SUM(C328:V328)</f>
        <v>4</v>
      </c>
      <c r="AK328" s="1">
        <f>COUNTA(C328:V328)</f>
        <v>1</v>
      </c>
      <c r="AL328" s="16">
        <f>AJ328/AK328</f>
        <v>4</v>
      </c>
      <c r="AM328" s="11"/>
      <c r="AN328" s="24"/>
    </row>
    <row r="329" spans="1:40" ht="12.75" x14ac:dyDescent="0.2">
      <c r="A329" s="78" t="s">
        <v>400</v>
      </c>
      <c r="B329" s="78"/>
      <c r="C329" s="2"/>
      <c r="D329" s="2"/>
      <c r="E329" s="2"/>
      <c r="F329" s="2"/>
      <c r="G329" s="2"/>
      <c r="H329" s="2"/>
      <c r="I329" s="2"/>
      <c r="J329" s="2">
        <v>1</v>
      </c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9"/>
      <c r="X329" s="2"/>
      <c r="Y329" s="34"/>
      <c r="Z329" s="9"/>
      <c r="AA329" s="9"/>
      <c r="AB329" s="2"/>
      <c r="AC329" s="34"/>
      <c r="AD329" s="9"/>
      <c r="AE329" s="2"/>
      <c r="AF329" s="2"/>
      <c r="AG329" s="2"/>
      <c r="AH329" s="2"/>
      <c r="AI329" s="9"/>
      <c r="AJ329" s="15">
        <f>SUM(C329:U329)</f>
        <v>1</v>
      </c>
      <c r="AK329" s="1">
        <f>COUNTA(C329:U329)</f>
        <v>1</v>
      </c>
      <c r="AL329" s="16">
        <f>AJ329/AK329</f>
        <v>1</v>
      </c>
      <c r="AM329" s="11"/>
      <c r="AN329" s="24"/>
    </row>
    <row r="330" spans="1:40" ht="12.75" x14ac:dyDescent="0.2">
      <c r="A330" s="78" t="s">
        <v>596</v>
      </c>
      <c r="B330" s="78" t="s">
        <v>236</v>
      </c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6"/>
      <c r="P330" s="2"/>
      <c r="Q330" s="2"/>
      <c r="R330" s="2"/>
      <c r="S330" s="2"/>
      <c r="T330" s="2"/>
      <c r="U330" s="2"/>
      <c r="V330" s="2"/>
      <c r="W330" s="9"/>
      <c r="X330" s="2"/>
      <c r="Y330" s="34"/>
      <c r="Z330" s="9"/>
      <c r="AA330" s="9"/>
      <c r="AB330" s="2">
        <v>3.5</v>
      </c>
      <c r="AC330" s="34"/>
      <c r="AD330" s="9"/>
      <c r="AE330" s="2"/>
      <c r="AF330" s="2"/>
      <c r="AG330" s="2"/>
      <c r="AH330" s="2"/>
      <c r="AI330" s="9"/>
      <c r="AJ330" s="15">
        <f>SUM(C330:AB330)</f>
        <v>3.5</v>
      </c>
      <c r="AK330" s="1">
        <v>1</v>
      </c>
      <c r="AL330" s="16">
        <f>AJ330/AK330</f>
        <v>3.5</v>
      </c>
      <c r="AM330" s="11"/>
      <c r="AN330" s="24"/>
    </row>
    <row r="331" spans="1:40" ht="12.75" x14ac:dyDescent="0.2">
      <c r="A331" s="78" t="s">
        <v>161</v>
      </c>
      <c r="B331" s="78" t="s">
        <v>43</v>
      </c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>
        <v>2</v>
      </c>
      <c r="U331" s="2"/>
      <c r="V331" s="2"/>
      <c r="W331" s="9"/>
      <c r="X331" s="2"/>
      <c r="Y331" s="34"/>
      <c r="Z331" s="9"/>
      <c r="AA331" s="9"/>
      <c r="AB331" s="2"/>
      <c r="AC331" s="34"/>
      <c r="AD331" s="9"/>
      <c r="AE331" s="2"/>
      <c r="AF331" s="2"/>
      <c r="AG331" s="2"/>
      <c r="AH331" s="2"/>
      <c r="AI331" s="9"/>
      <c r="AJ331" s="15">
        <f>SUM(C331:U331)</f>
        <v>2</v>
      </c>
      <c r="AK331" s="1">
        <f>COUNTA(C331:U331)</f>
        <v>1</v>
      </c>
      <c r="AL331" s="16">
        <f>AJ331/AK331</f>
        <v>2</v>
      </c>
      <c r="AM331" s="11"/>
      <c r="AN331" s="24"/>
    </row>
    <row r="332" spans="1:40" ht="12.75" x14ac:dyDescent="0.2">
      <c r="A332" s="78" t="s">
        <v>283</v>
      </c>
      <c r="B332" s="78" t="s">
        <v>13</v>
      </c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>
        <v>4</v>
      </c>
      <c r="P332" s="2"/>
      <c r="Q332" s="2"/>
      <c r="R332" s="2"/>
      <c r="S332" s="2"/>
      <c r="T332" s="2"/>
      <c r="U332" s="2"/>
      <c r="V332" s="2"/>
      <c r="W332" s="9"/>
      <c r="X332" s="2"/>
      <c r="Y332" s="34">
        <v>5.5</v>
      </c>
      <c r="Z332" s="9"/>
      <c r="AA332" s="9">
        <v>6.5</v>
      </c>
      <c r="AB332" s="2"/>
      <c r="AC332" s="34"/>
      <c r="AD332" s="9"/>
      <c r="AE332" s="2"/>
      <c r="AF332" s="2">
        <v>6.5</v>
      </c>
      <c r="AG332" s="2">
        <v>6.5</v>
      </c>
      <c r="AH332" s="2">
        <v>5</v>
      </c>
      <c r="AI332" s="9">
        <v>5</v>
      </c>
      <c r="AJ332" s="15">
        <f>SUM(C332:AI332)</f>
        <v>39</v>
      </c>
      <c r="AK332" s="1">
        <v>7</v>
      </c>
      <c r="AL332" s="16">
        <f>AJ332/AK332</f>
        <v>5.5714285714285712</v>
      </c>
      <c r="AM332" s="11"/>
      <c r="AN332" s="24"/>
    </row>
    <row r="333" spans="1:40" ht="12.75" x14ac:dyDescent="0.2">
      <c r="A333" s="78" t="s">
        <v>283</v>
      </c>
      <c r="B333" s="78" t="s">
        <v>290</v>
      </c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>
        <v>2</v>
      </c>
      <c r="P333" s="2"/>
      <c r="Q333" s="2"/>
      <c r="R333" s="2"/>
      <c r="S333" s="2"/>
      <c r="T333" s="2"/>
      <c r="U333" s="2"/>
      <c r="V333" s="2"/>
      <c r="W333" s="9"/>
      <c r="X333" s="2"/>
      <c r="Y333" s="34"/>
      <c r="Z333" s="9"/>
      <c r="AA333" s="9">
        <v>2.5</v>
      </c>
      <c r="AB333" s="2"/>
      <c r="AC333" s="34"/>
      <c r="AD333" s="9"/>
      <c r="AE333" s="2"/>
      <c r="AF333" s="2"/>
      <c r="AG333" s="2"/>
      <c r="AH333" s="2"/>
      <c r="AI333" s="9"/>
      <c r="AJ333" s="15">
        <f>SUM(C333:AB333)</f>
        <v>4.5</v>
      </c>
      <c r="AK333" s="1">
        <v>2</v>
      </c>
      <c r="AL333" s="16">
        <f>AJ333/AK333</f>
        <v>2.25</v>
      </c>
      <c r="AM333" s="11"/>
      <c r="AN333" s="24"/>
    </row>
    <row r="334" spans="1:40" ht="12.75" x14ac:dyDescent="0.2">
      <c r="A334" s="78" t="s">
        <v>283</v>
      </c>
      <c r="B334" s="78" t="s">
        <v>10</v>
      </c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9"/>
      <c r="X334" s="2"/>
      <c r="Y334" s="34"/>
      <c r="Z334" s="9"/>
      <c r="AA334" s="9"/>
      <c r="AB334" s="2"/>
      <c r="AC334" s="34"/>
      <c r="AD334" s="9"/>
      <c r="AE334" s="2"/>
      <c r="AF334" s="2"/>
      <c r="AG334" s="2"/>
      <c r="AH334" s="2">
        <v>3.5</v>
      </c>
      <c r="AI334" s="9"/>
      <c r="AJ334" s="15">
        <f>SUM(C334:AI334)</f>
        <v>3.5</v>
      </c>
      <c r="AK334" s="1">
        <v>1</v>
      </c>
      <c r="AL334" s="16">
        <f>AJ334/AK334</f>
        <v>3.5</v>
      </c>
      <c r="AM334" s="11"/>
      <c r="AN334" s="24"/>
    </row>
    <row r="335" spans="1:40" ht="12.75" x14ac:dyDescent="0.2">
      <c r="A335" s="78" t="s">
        <v>714</v>
      </c>
      <c r="B335" s="78" t="s">
        <v>5</v>
      </c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9"/>
      <c r="X335" s="2"/>
      <c r="Y335" s="34"/>
      <c r="Z335" s="9"/>
      <c r="AA335" s="9"/>
      <c r="AB335" s="2"/>
      <c r="AC335" s="34"/>
      <c r="AD335" s="9"/>
      <c r="AE335" s="2"/>
      <c r="AF335" s="2"/>
      <c r="AG335" s="2"/>
      <c r="AH335" s="2"/>
      <c r="AI335" s="9">
        <v>4.5</v>
      </c>
      <c r="AJ335" s="15">
        <f>SUM(C335:AI335)</f>
        <v>4.5</v>
      </c>
      <c r="AK335" s="1">
        <v>1</v>
      </c>
      <c r="AL335" s="16">
        <f>AJ335/AK335</f>
        <v>4.5</v>
      </c>
      <c r="AM335" s="11"/>
      <c r="AN335" s="24"/>
    </row>
    <row r="336" spans="1:40" ht="12.75" x14ac:dyDescent="0.2">
      <c r="A336" s="78" t="s">
        <v>180</v>
      </c>
      <c r="B336" s="78" t="s">
        <v>5</v>
      </c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>
        <v>3.5</v>
      </c>
      <c r="R336" s="2">
        <v>4</v>
      </c>
      <c r="S336" s="2">
        <v>4</v>
      </c>
      <c r="T336" s="2"/>
      <c r="U336" s="2"/>
      <c r="V336" s="2"/>
      <c r="W336" s="9"/>
      <c r="X336" s="2">
        <v>5</v>
      </c>
      <c r="Y336" s="34"/>
      <c r="Z336" s="9"/>
      <c r="AA336" s="9"/>
      <c r="AB336" s="2"/>
      <c r="AC336" s="34"/>
      <c r="AD336" s="9"/>
      <c r="AE336" s="2"/>
      <c r="AF336" s="2"/>
      <c r="AG336" s="2"/>
      <c r="AH336" s="2"/>
      <c r="AI336" s="9"/>
      <c r="AJ336" s="15">
        <f>SUM(C336:Z336)</f>
        <v>16.5</v>
      </c>
      <c r="AK336" s="1">
        <f>COUNTA(C336:X336)</f>
        <v>4</v>
      </c>
      <c r="AL336" s="16">
        <f>AJ336/AK336</f>
        <v>4.125</v>
      </c>
      <c r="AM336" s="11"/>
      <c r="AN336" s="24"/>
    </row>
    <row r="337" spans="1:40" ht="12.75" x14ac:dyDescent="0.2">
      <c r="A337" s="78" t="s">
        <v>135</v>
      </c>
      <c r="B337" s="78" t="s">
        <v>136</v>
      </c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>
        <v>2</v>
      </c>
      <c r="V337" s="2"/>
      <c r="W337" s="9"/>
      <c r="X337" s="2"/>
      <c r="Y337" s="34"/>
      <c r="Z337" s="9"/>
      <c r="AA337" s="9"/>
      <c r="AB337" s="2"/>
      <c r="AC337" s="34"/>
      <c r="AD337" s="9"/>
      <c r="AE337" s="2"/>
      <c r="AF337" s="2"/>
      <c r="AG337" s="2"/>
      <c r="AH337" s="2"/>
      <c r="AI337" s="9"/>
      <c r="AJ337" s="15">
        <f>SUM(C337:U337)</f>
        <v>2</v>
      </c>
      <c r="AK337" s="1">
        <f>COUNTA(C337:U337)</f>
        <v>1</v>
      </c>
      <c r="AL337" s="16">
        <f>AJ337/AK337</f>
        <v>2</v>
      </c>
      <c r="AM337" s="11"/>
      <c r="AN337" s="24"/>
    </row>
    <row r="338" spans="1:40" ht="12.75" x14ac:dyDescent="0.2">
      <c r="A338" s="78" t="s">
        <v>139</v>
      </c>
      <c r="B338" s="78" t="s">
        <v>47</v>
      </c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>
        <v>1</v>
      </c>
      <c r="V338" s="2"/>
      <c r="W338" s="9"/>
      <c r="X338" s="2"/>
      <c r="Y338" s="34"/>
      <c r="Z338" s="9"/>
      <c r="AA338" s="9"/>
      <c r="AB338" s="2"/>
      <c r="AC338" s="34"/>
      <c r="AD338" s="9"/>
      <c r="AE338" s="2"/>
      <c r="AF338" s="2"/>
      <c r="AG338" s="2"/>
      <c r="AH338" s="2"/>
      <c r="AI338" s="9"/>
      <c r="AJ338" s="15">
        <f>SUM(C338:U338)</f>
        <v>1</v>
      </c>
      <c r="AK338" s="1">
        <f>COUNTA(C338:U338)</f>
        <v>1</v>
      </c>
      <c r="AL338" s="16">
        <f>AJ338/AK338</f>
        <v>1</v>
      </c>
      <c r="AM338" s="11"/>
      <c r="AN338" s="24"/>
    </row>
    <row r="339" spans="1:40" ht="12.75" x14ac:dyDescent="0.2">
      <c r="A339" s="78" t="s">
        <v>339</v>
      </c>
      <c r="B339" s="78" t="s">
        <v>56</v>
      </c>
      <c r="C339" s="2"/>
      <c r="D339" s="2"/>
      <c r="E339" s="2"/>
      <c r="F339" s="2"/>
      <c r="G339" s="2"/>
      <c r="H339" s="2"/>
      <c r="I339" s="2"/>
      <c r="J339" s="2"/>
      <c r="K339" s="2"/>
      <c r="L339" s="2">
        <v>2</v>
      </c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9"/>
      <c r="X339" s="2"/>
      <c r="Y339" s="34"/>
      <c r="Z339" s="9"/>
      <c r="AA339" s="9"/>
      <c r="AB339" s="2"/>
      <c r="AC339" s="34"/>
      <c r="AD339" s="9"/>
      <c r="AE339" s="2"/>
      <c r="AF339" s="2"/>
      <c r="AG339" s="2"/>
      <c r="AH339" s="2"/>
      <c r="AI339" s="9"/>
      <c r="AJ339" s="15">
        <f>SUM(C339:U339)</f>
        <v>2</v>
      </c>
      <c r="AK339" s="1">
        <f>COUNTA(C339:U339)</f>
        <v>1</v>
      </c>
      <c r="AL339" s="16">
        <f>AJ339/AK339</f>
        <v>2</v>
      </c>
      <c r="AM339" s="11"/>
      <c r="AN339" s="24"/>
    </row>
    <row r="340" spans="1:40" ht="12.75" x14ac:dyDescent="0.2">
      <c r="A340" s="78" t="s">
        <v>339</v>
      </c>
      <c r="B340" s="78" t="s">
        <v>5</v>
      </c>
      <c r="C340" s="2"/>
      <c r="D340" s="2"/>
      <c r="E340" s="2"/>
      <c r="F340" s="2"/>
      <c r="G340" s="2"/>
      <c r="H340" s="2"/>
      <c r="I340" s="2"/>
      <c r="J340" s="2"/>
      <c r="K340" s="2"/>
      <c r="L340" s="2">
        <v>1</v>
      </c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9"/>
      <c r="X340" s="2"/>
      <c r="Y340" s="34"/>
      <c r="Z340" s="9"/>
      <c r="AA340" s="9"/>
      <c r="AB340" s="2"/>
      <c r="AC340" s="34"/>
      <c r="AD340" s="9"/>
      <c r="AE340" s="2"/>
      <c r="AF340" s="2"/>
      <c r="AG340" s="2"/>
      <c r="AH340" s="2"/>
      <c r="AI340" s="9"/>
      <c r="AJ340" s="15">
        <f>SUM(C340:U340)</f>
        <v>1</v>
      </c>
      <c r="AK340" s="1">
        <f>COUNTA(C340:U340)</f>
        <v>1</v>
      </c>
      <c r="AL340" s="16">
        <f>AJ340/AK340</f>
        <v>1</v>
      </c>
      <c r="AM340" s="11"/>
      <c r="AN340" s="24"/>
    </row>
    <row r="341" spans="1:40" ht="12.75" x14ac:dyDescent="0.2">
      <c r="A341" s="78" t="s">
        <v>355</v>
      </c>
      <c r="B341" s="78" t="s">
        <v>263</v>
      </c>
      <c r="C341" s="2"/>
      <c r="D341" s="2"/>
      <c r="E341" s="2"/>
      <c r="F341" s="2"/>
      <c r="G341" s="2"/>
      <c r="H341" s="2"/>
      <c r="I341" s="2"/>
      <c r="J341" s="28">
        <v>6.5</v>
      </c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9"/>
      <c r="X341" s="2"/>
      <c r="Y341" s="34"/>
      <c r="Z341" s="9"/>
      <c r="AA341" s="9"/>
      <c r="AB341" s="2"/>
      <c r="AC341" s="34"/>
      <c r="AD341" s="9"/>
      <c r="AE341" s="2"/>
      <c r="AF341" s="2"/>
      <c r="AG341" s="2"/>
      <c r="AH341" s="2"/>
      <c r="AI341" s="9"/>
      <c r="AJ341" s="15">
        <f>SUM(C341:U341)</f>
        <v>6.5</v>
      </c>
      <c r="AK341" s="1">
        <f>COUNTA(C341:U341)</f>
        <v>1</v>
      </c>
      <c r="AL341" s="16">
        <f>AJ341/AK341</f>
        <v>6.5</v>
      </c>
      <c r="AM341" s="11">
        <v>1</v>
      </c>
      <c r="AN341" s="24"/>
    </row>
    <row r="342" spans="1:40" ht="12.75" x14ac:dyDescent="0.2">
      <c r="A342" s="78" t="s">
        <v>355</v>
      </c>
      <c r="B342" s="78" t="s">
        <v>356</v>
      </c>
      <c r="C342" s="2"/>
      <c r="D342" s="2"/>
      <c r="E342" s="2"/>
      <c r="F342" s="2"/>
      <c r="G342" s="2"/>
      <c r="H342" s="2"/>
      <c r="I342" s="2"/>
      <c r="J342" s="2">
        <v>5.5</v>
      </c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9"/>
      <c r="X342" s="2"/>
      <c r="Y342" s="34"/>
      <c r="Z342" s="9"/>
      <c r="AA342" s="9"/>
      <c r="AB342" s="2"/>
      <c r="AC342" s="34"/>
      <c r="AD342" s="9"/>
      <c r="AE342" s="2"/>
      <c r="AF342" s="2"/>
      <c r="AG342" s="2"/>
      <c r="AH342" s="2"/>
      <c r="AI342" s="9"/>
      <c r="AJ342" s="15">
        <f>SUM(C342:U342)</f>
        <v>5.5</v>
      </c>
      <c r="AK342" s="1">
        <f>COUNTA(C342:U342)</f>
        <v>1</v>
      </c>
      <c r="AL342" s="16">
        <f>AJ342/AK342</f>
        <v>5.5</v>
      </c>
      <c r="AM342" s="11"/>
      <c r="AN342" s="24"/>
    </row>
    <row r="343" spans="1:40" ht="12.75" x14ac:dyDescent="0.2">
      <c r="A343" s="78" t="s">
        <v>618</v>
      </c>
      <c r="B343" s="78" t="s">
        <v>123</v>
      </c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9"/>
      <c r="X343" s="2"/>
      <c r="Y343" s="34"/>
      <c r="Z343" s="9"/>
      <c r="AA343" s="9"/>
      <c r="AB343" s="2"/>
      <c r="AC343" s="34">
        <v>3</v>
      </c>
      <c r="AD343" s="9"/>
      <c r="AE343" s="2"/>
      <c r="AF343" s="2"/>
      <c r="AG343" s="2"/>
      <c r="AH343" s="2"/>
      <c r="AI343" s="9"/>
      <c r="AJ343" s="15">
        <f>SUM(C343:AC343)</f>
        <v>3</v>
      </c>
      <c r="AK343" s="1">
        <v>1</v>
      </c>
      <c r="AL343" s="16">
        <f>AJ343/AK343</f>
        <v>3</v>
      </c>
      <c r="AM343" s="11"/>
      <c r="AN343" s="24"/>
    </row>
    <row r="344" spans="1:40" ht="12.75" x14ac:dyDescent="0.2">
      <c r="A344" s="78" t="s">
        <v>613</v>
      </c>
      <c r="B344" s="78" t="s">
        <v>123</v>
      </c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9"/>
      <c r="X344" s="2"/>
      <c r="Y344" s="34"/>
      <c r="Z344" s="9"/>
      <c r="AA344" s="9"/>
      <c r="AB344" s="2"/>
      <c r="AC344" s="34">
        <v>4.5</v>
      </c>
      <c r="AD344" s="9"/>
      <c r="AE344" s="2"/>
      <c r="AF344" s="2"/>
      <c r="AG344" s="2"/>
      <c r="AH344" s="2"/>
      <c r="AI344" s="9"/>
      <c r="AJ344" s="15">
        <f>SUM(C344:AC344)</f>
        <v>4.5</v>
      </c>
      <c r="AK344" s="1">
        <v>1</v>
      </c>
      <c r="AL344" s="16">
        <f>AJ344/AK344</f>
        <v>4.5</v>
      </c>
      <c r="AM344" s="11"/>
      <c r="AN344" s="24"/>
    </row>
    <row r="345" spans="1:40" ht="12.75" x14ac:dyDescent="0.2">
      <c r="A345" s="103" t="s">
        <v>716</v>
      </c>
      <c r="B345" s="78" t="s">
        <v>715</v>
      </c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9"/>
      <c r="X345" s="2"/>
      <c r="Y345" s="34"/>
      <c r="Z345" s="9"/>
      <c r="AA345" s="9"/>
      <c r="AB345" s="2"/>
      <c r="AC345" s="34"/>
      <c r="AD345" s="9"/>
      <c r="AE345" s="2"/>
      <c r="AF345" s="2"/>
      <c r="AG345" s="2"/>
      <c r="AH345" s="2"/>
      <c r="AI345" s="9">
        <v>5.5</v>
      </c>
      <c r="AJ345" s="15">
        <f>SUM(C345:AI345)</f>
        <v>5.5</v>
      </c>
      <c r="AK345" s="1">
        <v>1</v>
      </c>
      <c r="AL345" s="16">
        <f>AJ345/AK345</f>
        <v>5.5</v>
      </c>
      <c r="AM345" s="11"/>
      <c r="AN345" s="24"/>
    </row>
    <row r="346" spans="1:40" ht="12.75" x14ac:dyDescent="0.2">
      <c r="A346" s="105" t="s">
        <v>718</v>
      </c>
      <c r="B346" s="78" t="s">
        <v>717</v>
      </c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9"/>
      <c r="X346" s="2"/>
      <c r="Y346" s="34"/>
      <c r="Z346" s="9"/>
      <c r="AA346" s="9"/>
      <c r="AB346" s="2"/>
      <c r="AC346" s="34"/>
      <c r="AD346" s="9"/>
      <c r="AE346" s="2"/>
      <c r="AF346" s="2"/>
      <c r="AG346" s="2"/>
      <c r="AH346" s="2"/>
      <c r="AI346" s="9">
        <v>3.5</v>
      </c>
      <c r="AJ346" s="15">
        <f>SUM(C346:AI346)</f>
        <v>3.5</v>
      </c>
      <c r="AK346" s="1">
        <v>1</v>
      </c>
      <c r="AL346" s="16">
        <f>AJ346/AK346</f>
        <v>3.5</v>
      </c>
      <c r="AM346" s="11"/>
      <c r="AN346" s="24"/>
    </row>
    <row r="347" spans="1:40" ht="12.75" x14ac:dyDescent="0.2">
      <c r="A347" s="78" t="s">
        <v>124</v>
      </c>
      <c r="B347" s="78" t="s">
        <v>13</v>
      </c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>
        <v>3</v>
      </c>
      <c r="U347" s="2">
        <v>3</v>
      </c>
      <c r="V347" s="2">
        <v>2.5</v>
      </c>
      <c r="W347" s="9">
        <v>3</v>
      </c>
      <c r="X347" s="2">
        <v>4</v>
      </c>
      <c r="Y347" s="34"/>
      <c r="Z347" s="9"/>
      <c r="AA347" s="9"/>
      <c r="AB347" s="2"/>
      <c r="AC347" s="34"/>
      <c r="AD347" s="9"/>
      <c r="AE347" s="2"/>
      <c r="AF347" s="2"/>
      <c r="AG347" s="2"/>
      <c r="AH347" s="2"/>
      <c r="AI347" s="9"/>
      <c r="AJ347" s="15">
        <f>SUM(C347:Z347)</f>
        <v>15.5</v>
      </c>
      <c r="AK347" s="1">
        <f>COUNTA(C347:X347)</f>
        <v>5</v>
      </c>
      <c r="AL347" s="16">
        <f>AJ347/AK347</f>
        <v>3.1</v>
      </c>
      <c r="AM347" s="11"/>
      <c r="AN347" s="24"/>
    </row>
    <row r="348" spans="1:40" ht="12.75" x14ac:dyDescent="0.2">
      <c r="A348" s="78" t="s">
        <v>124</v>
      </c>
      <c r="B348" s="78" t="s">
        <v>259</v>
      </c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>
        <v>4.5</v>
      </c>
      <c r="Q348" s="2"/>
      <c r="R348" s="2"/>
      <c r="S348" s="2"/>
      <c r="T348" s="2"/>
      <c r="U348" s="2"/>
      <c r="V348" s="2">
        <v>4.5</v>
      </c>
      <c r="W348" s="9"/>
      <c r="X348" s="2"/>
      <c r="Y348" s="34"/>
      <c r="Z348" s="9"/>
      <c r="AA348" s="9"/>
      <c r="AB348" s="2"/>
      <c r="AC348" s="34"/>
      <c r="AD348" s="9"/>
      <c r="AE348" s="2"/>
      <c r="AF348" s="2"/>
      <c r="AG348" s="2"/>
      <c r="AH348" s="2"/>
      <c r="AI348" s="9"/>
      <c r="AJ348" s="15">
        <f>SUM(C348:V348)</f>
        <v>9</v>
      </c>
      <c r="AK348" s="1">
        <f>COUNTA(C348:V348)</f>
        <v>2</v>
      </c>
      <c r="AL348" s="16">
        <f>AJ348/AK348</f>
        <v>4.5</v>
      </c>
      <c r="AM348" s="11"/>
      <c r="AN348" s="25" t="s">
        <v>510</v>
      </c>
    </row>
    <row r="349" spans="1:40" ht="12.75" x14ac:dyDescent="0.2">
      <c r="A349" s="78" t="s">
        <v>124</v>
      </c>
      <c r="B349" s="78" t="s">
        <v>43</v>
      </c>
      <c r="C349" s="2"/>
      <c r="D349" s="2"/>
      <c r="E349" s="2"/>
      <c r="F349" s="2"/>
      <c r="G349" s="2"/>
      <c r="H349" s="2">
        <v>3</v>
      </c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9"/>
      <c r="X349" s="2"/>
      <c r="Y349" s="34"/>
      <c r="Z349" s="9"/>
      <c r="AA349" s="9"/>
      <c r="AB349" s="2"/>
      <c r="AC349" s="34"/>
      <c r="AD349" s="9"/>
      <c r="AE349" s="2"/>
      <c r="AF349" s="2"/>
      <c r="AG349" s="2"/>
      <c r="AH349" s="2"/>
      <c r="AI349" s="9"/>
      <c r="AJ349" s="15">
        <f>SUM(C349:U349)</f>
        <v>3</v>
      </c>
      <c r="AK349" s="1">
        <f>COUNTA(C349:U349)</f>
        <v>1</v>
      </c>
      <c r="AL349" s="16">
        <f>AJ349/AK349</f>
        <v>3</v>
      </c>
      <c r="AM349" s="11"/>
      <c r="AN349" s="24"/>
    </row>
    <row r="350" spans="1:40" ht="12.75" x14ac:dyDescent="0.2">
      <c r="A350" s="78" t="s">
        <v>148</v>
      </c>
      <c r="B350" s="78" t="s">
        <v>43</v>
      </c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>
        <v>4</v>
      </c>
      <c r="S350" s="2"/>
      <c r="T350" s="2">
        <v>4</v>
      </c>
      <c r="U350" s="2"/>
      <c r="V350" s="2"/>
      <c r="W350" s="9"/>
      <c r="X350" s="2"/>
      <c r="Y350" s="34"/>
      <c r="Z350" s="9"/>
      <c r="AA350" s="9"/>
      <c r="AB350" s="2"/>
      <c r="AC350" s="34"/>
      <c r="AD350" s="9"/>
      <c r="AE350" s="2"/>
      <c r="AF350" s="2"/>
      <c r="AG350" s="2"/>
      <c r="AH350" s="2"/>
      <c r="AI350" s="9"/>
      <c r="AJ350" s="15">
        <f>SUM(C350:U350)</f>
        <v>8</v>
      </c>
      <c r="AK350" s="1">
        <f>COUNTA(C350:U350)</f>
        <v>2</v>
      </c>
      <c r="AL350" s="16">
        <f>AJ350/AK350</f>
        <v>4</v>
      </c>
      <c r="AM350" s="11"/>
      <c r="AN350" s="24"/>
    </row>
    <row r="351" spans="1:40" ht="12.75" x14ac:dyDescent="0.2">
      <c r="A351" s="78" t="s">
        <v>451</v>
      </c>
      <c r="B351" s="78" t="s">
        <v>138</v>
      </c>
      <c r="C351" s="2"/>
      <c r="D351" s="2">
        <v>3</v>
      </c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9"/>
      <c r="X351" s="2"/>
      <c r="Y351" s="34"/>
      <c r="Z351" s="9"/>
      <c r="AA351" s="9"/>
      <c r="AB351" s="2"/>
      <c r="AC351" s="34"/>
      <c r="AD351" s="9"/>
      <c r="AE351" s="2"/>
      <c r="AF351" s="2"/>
      <c r="AG351" s="2"/>
      <c r="AH351" s="2"/>
      <c r="AI351" s="9"/>
      <c r="AJ351" s="15">
        <f>SUM(C351:U351)</f>
        <v>3</v>
      </c>
      <c r="AK351" s="1">
        <f>COUNTA(C351:U351)</f>
        <v>1</v>
      </c>
      <c r="AL351" s="16">
        <f>AJ351/AK351</f>
        <v>3</v>
      </c>
      <c r="AM351" s="11"/>
      <c r="AN351" s="24"/>
    </row>
    <row r="352" spans="1:40" ht="12.75" x14ac:dyDescent="0.2">
      <c r="A352" s="78" t="s">
        <v>451</v>
      </c>
      <c r="B352" s="78" t="s">
        <v>13</v>
      </c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9">
        <v>1</v>
      </c>
      <c r="X352" s="2"/>
      <c r="Y352" s="34"/>
      <c r="Z352" s="9"/>
      <c r="AA352" s="9"/>
      <c r="AB352" s="2"/>
      <c r="AC352" s="34"/>
      <c r="AD352" s="9"/>
      <c r="AE352" s="2"/>
      <c r="AF352" s="2"/>
      <c r="AG352" s="2"/>
      <c r="AH352" s="2"/>
      <c r="AI352" s="9"/>
      <c r="AJ352" s="15">
        <f>SUM(C352:W352)</f>
        <v>1</v>
      </c>
      <c r="AK352" s="1">
        <f>COUNTA(C352:W352)</f>
        <v>1</v>
      </c>
      <c r="AL352" s="16">
        <f>AJ352/AK352</f>
        <v>1</v>
      </c>
      <c r="AM352" s="11"/>
      <c r="AN352" s="24"/>
    </row>
    <row r="353" spans="1:40" ht="12.75" x14ac:dyDescent="0.2">
      <c r="A353" s="78" t="s">
        <v>593</v>
      </c>
      <c r="B353" s="78" t="s">
        <v>43</v>
      </c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6"/>
      <c r="P353" s="2"/>
      <c r="Q353" s="2"/>
      <c r="R353" s="2"/>
      <c r="S353" s="2"/>
      <c r="T353" s="2"/>
      <c r="U353" s="2"/>
      <c r="V353" s="2"/>
      <c r="W353" s="9"/>
      <c r="X353" s="2"/>
      <c r="Y353" s="34"/>
      <c r="Z353" s="9"/>
      <c r="AA353" s="9"/>
      <c r="AB353" s="2">
        <v>5</v>
      </c>
      <c r="AC353" s="34"/>
      <c r="AD353" s="9"/>
      <c r="AE353" s="2"/>
      <c r="AF353" s="2"/>
      <c r="AG353" s="2"/>
      <c r="AH353" s="2"/>
      <c r="AI353" s="9"/>
      <c r="AJ353" s="15">
        <f>SUM(C353:AB353)</f>
        <v>5</v>
      </c>
      <c r="AK353" s="1">
        <v>1</v>
      </c>
      <c r="AL353" s="16">
        <f>AJ353/AK353</f>
        <v>5</v>
      </c>
      <c r="AM353" s="11"/>
      <c r="AN353" s="24"/>
    </row>
    <row r="354" spans="1:40" ht="12.75" x14ac:dyDescent="0.2">
      <c r="A354" s="78" t="s">
        <v>719</v>
      </c>
      <c r="B354" s="78" t="s">
        <v>720</v>
      </c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6"/>
      <c r="P354" s="2"/>
      <c r="Q354" s="2"/>
      <c r="R354" s="2"/>
      <c r="S354" s="2"/>
      <c r="T354" s="2"/>
      <c r="U354" s="2"/>
      <c r="V354" s="2"/>
      <c r="W354" s="9"/>
      <c r="X354" s="2"/>
      <c r="Y354" s="34"/>
      <c r="Z354" s="9"/>
      <c r="AA354" s="9"/>
      <c r="AB354" s="2"/>
      <c r="AC354" s="34"/>
      <c r="AD354" s="9"/>
      <c r="AE354" s="2"/>
      <c r="AF354" s="2"/>
      <c r="AG354" s="2"/>
      <c r="AH354" s="2"/>
      <c r="AI354" s="9">
        <v>4</v>
      </c>
      <c r="AJ354" s="15">
        <f>SUM(C354:AI354)</f>
        <v>4</v>
      </c>
      <c r="AK354" s="1">
        <v>1</v>
      </c>
      <c r="AL354" s="16">
        <f>AJ354/AK354</f>
        <v>4</v>
      </c>
      <c r="AM354" s="11"/>
      <c r="AN354" s="24"/>
    </row>
    <row r="355" spans="1:40" ht="12.75" x14ac:dyDescent="0.2">
      <c r="A355" s="78" t="s">
        <v>701</v>
      </c>
      <c r="B355" s="78" t="s">
        <v>702</v>
      </c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6"/>
      <c r="P355" s="2"/>
      <c r="Q355" s="2"/>
      <c r="R355" s="2"/>
      <c r="S355" s="2"/>
      <c r="T355" s="2"/>
      <c r="U355" s="2"/>
      <c r="V355" s="2"/>
      <c r="W355" s="9"/>
      <c r="X355" s="2"/>
      <c r="Y355" s="34"/>
      <c r="Z355" s="9"/>
      <c r="AA355" s="9"/>
      <c r="AB355" s="2"/>
      <c r="AC355" s="34"/>
      <c r="AD355" s="9"/>
      <c r="AE355" s="2"/>
      <c r="AF355" s="2"/>
      <c r="AG355" s="2"/>
      <c r="AH355" s="2">
        <v>0</v>
      </c>
      <c r="AI355" s="9"/>
      <c r="AJ355" s="15">
        <f>SUM(C355:AI355)</f>
        <v>0</v>
      </c>
      <c r="AK355" s="1">
        <v>1</v>
      </c>
      <c r="AL355" s="16">
        <f>AJ355/AK355</f>
        <v>0</v>
      </c>
      <c r="AM355" s="11"/>
      <c r="AN355" s="24"/>
    </row>
    <row r="356" spans="1:40" ht="12.75" x14ac:dyDescent="0.2">
      <c r="A356" s="78" t="s">
        <v>554</v>
      </c>
      <c r="B356" s="78" t="s">
        <v>29</v>
      </c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9"/>
      <c r="X356" s="2"/>
      <c r="Y356" s="34"/>
      <c r="Z356" s="9">
        <v>3.5</v>
      </c>
      <c r="AA356" s="9"/>
      <c r="AB356" s="2"/>
      <c r="AC356" s="34"/>
      <c r="AD356" s="9"/>
      <c r="AE356" s="2"/>
      <c r="AF356" s="2"/>
      <c r="AG356" s="2"/>
      <c r="AH356" s="2"/>
      <c r="AI356" s="9"/>
      <c r="AJ356" s="15">
        <f>SUM(C356:Z356)</f>
        <v>3.5</v>
      </c>
      <c r="AK356" s="1">
        <v>1</v>
      </c>
      <c r="AL356" s="16">
        <f>AJ356/AK356</f>
        <v>3.5</v>
      </c>
      <c r="AM356" s="11"/>
      <c r="AN356" s="24"/>
    </row>
    <row r="357" spans="1:40" ht="12.75" x14ac:dyDescent="0.2">
      <c r="A357" s="78" t="s">
        <v>164</v>
      </c>
      <c r="B357" s="78" t="s">
        <v>10</v>
      </c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>
        <v>1</v>
      </c>
      <c r="U357" s="2"/>
      <c r="V357" s="2"/>
      <c r="W357" s="9"/>
      <c r="X357" s="2"/>
      <c r="Y357" s="34"/>
      <c r="Z357" s="9"/>
      <c r="AA357" s="9"/>
      <c r="AB357" s="2"/>
      <c r="AC357" s="34"/>
      <c r="AD357" s="9"/>
      <c r="AE357" s="2"/>
      <c r="AF357" s="2"/>
      <c r="AG357" s="2"/>
      <c r="AH357" s="2"/>
      <c r="AI357" s="9"/>
      <c r="AJ357" s="15">
        <f>SUM(C357:U357)</f>
        <v>1</v>
      </c>
      <c r="AK357" s="1">
        <f>COUNTA(C357:U357)</f>
        <v>1</v>
      </c>
      <c r="AL357" s="16">
        <f>AJ357/AK357</f>
        <v>1</v>
      </c>
      <c r="AM357" s="11"/>
      <c r="AN357" s="24"/>
    </row>
    <row r="358" spans="1:40" ht="12.75" x14ac:dyDescent="0.2">
      <c r="A358" s="85" t="s">
        <v>518</v>
      </c>
      <c r="B358" s="85" t="s">
        <v>5</v>
      </c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9"/>
      <c r="X358" s="2">
        <v>1.5</v>
      </c>
      <c r="Y358" s="34"/>
      <c r="Z358" s="9">
        <v>3</v>
      </c>
      <c r="AA358" s="9"/>
      <c r="AB358" s="2"/>
      <c r="AC358" s="34"/>
      <c r="AD358" s="9"/>
      <c r="AE358" s="2"/>
      <c r="AF358" s="2"/>
      <c r="AG358" s="2"/>
      <c r="AH358" s="2"/>
      <c r="AI358" s="9"/>
      <c r="AJ358" s="15">
        <f>SUM(C358:Z358)</f>
        <v>4.5</v>
      </c>
      <c r="AK358" s="5">
        <f>COUNTA(C358:Z358)</f>
        <v>2</v>
      </c>
      <c r="AL358" s="16">
        <f>AJ358/AK358</f>
        <v>2.25</v>
      </c>
      <c r="AM358" s="11"/>
      <c r="AN358" s="24"/>
    </row>
    <row r="359" spans="1:40" ht="12.75" x14ac:dyDescent="0.2">
      <c r="A359" s="78" t="s">
        <v>105</v>
      </c>
      <c r="B359" s="78" t="s">
        <v>173</v>
      </c>
      <c r="C359" s="2"/>
      <c r="D359" s="2"/>
      <c r="E359" s="2">
        <v>3.5</v>
      </c>
      <c r="F359" s="2">
        <v>4.5</v>
      </c>
      <c r="G359" s="2">
        <v>5</v>
      </c>
      <c r="H359" s="2">
        <v>5</v>
      </c>
      <c r="I359" s="2"/>
      <c r="J359" s="2">
        <v>5</v>
      </c>
      <c r="K359" s="2"/>
      <c r="L359" s="2">
        <v>4</v>
      </c>
      <c r="M359" s="2">
        <v>5.5</v>
      </c>
      <c r="N359" s="2">
        <v>6</v>
      </c>
      <c r="O359" s="2">
        <v>4.5</v>
      </c>
      <c r="P359" s="2"/>
      <c r="Q359" s="2"/>
      <c r="R359" s="2">
        <v>5.5</v>
      </c>
      <c r="S359" s="2">
        <v>4.5</v>
      </c>
      <c r="T359" s="2"/>
      <c r="U359" s="2">
        <v>4.5</v>
      </c>
      <c r="V359" s="2"/>
      <c r="W359" s="9">
        <v>5.5</v>
      </c>
      <c r="X359" s="28">
        <v>6</v>
      </c>
      <c r="Y359" s="36">
        <v>6.5</v>
      </c>
      <c r="Z359" s="10">
        <v>5.5</v>
      </c>
      <c r="AA359" s="10">
        <v>6</v>
      </c>
      <c r="AB359" s="6">
        <v>6</v>
      </c>
      <c r="AC359" s="36">
        <v>6</v>
      </c>
      <c r="AD359" s="10"/>
      <c r="AE359" s="6">
        <v>6</v>
      </c>
      <c r="AF359" s="6">
        <v>5.5</v>
      </c>
      <c r="AG359" s="6">
        <v>6.5</v>
      </c>
      <c r="AH359" s="6">
        <v>6</v>
      </c>
      <c r="AI359" s="10"/>
      <c r="AJ359" s="44">
        <f>SUM(C359:AH359)</f>
        <v>123</v>
      </c>
      <c r="AK359" s="5">
        <v>23</v>
      </c>
      <c r="AL359" s="16">
        <f>AJ359/AK359</f>
        <v>5.3478260869565215</v>
      </c>
      <c r="AM359" s="11">
        <v>1</v>
      </c>
      <c r="AN359" s="24"/>
    </row>
    <row r="360" spans="1:40" ht="12.75" x14ac:dyDescent="0.2">
      <c r="A360" s="78" t="s">
        <v>105</v>
      </c>
      <c r="B360" s="78" t="s">
        <v>121</v>
      </c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>
        <v>3</v>
      </c>
      <c r="T360" s="2"/>
      <c r="U360" s="2">
        <v>3</v>
      </c>
      <c r="V360" s="2"/>
      <c r="W360" s="9">
        <v>3.5</v>
      </c>
      <c r="X360" s="2">
        <v>4.5</v>
      </c>
      <c r="Y360" s="34">
        <v>6</v>
      </c>
      <c r="Z360" s="9">
        <v>5</v>
      </c>
      <c r="AA360" s="9">
        <v>5</v>
      </c>
      <c r="AB360" s="2">
        <v>7</v>
      </c>
      <c r="AC360" s="34"/>
      <c r="AD360" s="9"/>
      <c r="AE360" s="2">
        <v>6</v>
      </c>
      <c r="AF360" s="2"/>
      <c r="AG360" s="2"/>
      <c r="AH360" s="2"/>
      <c r="AI360" s="9"/>
      <c r="AJ360" s="15">
        <f>SUM(C360:AF360)</f>
        <v>43</v>
      </c>
      <c r="AK360" s="1">
        <v>9</v>
      </c>
      <c r="AL360" s="16">
        <f>AJ360/AK360</f>
        <v>4.7777777777777777</v>
      </c>
      <c r="AM360" s="11"/>
      <c r="AN360" s="24"/>
    </row>
    <row r="361" spans="1:40" ht="12.75" x14ac:dyDescent="0.2">
      <c r="A361" s="78" t="s">
        <v>105</v>
      </c>
      <c r="B361" s="78" t="s">
        <v>123</v>
      </c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6"/>
      <c r="P361" s="2"/>
      <c r="Q361" s="2"/>
      <c r="R361" s="2"/>
      <c r="S361" s="2"/>
      <c r="T361" s="2"/>
      <c r="U361" s="2"/>
      <c r="V361" s="2"/>
      <c r="W361" s="9"/>
      <c r="X361" s="2"/>
      <c r="Y361" s="34"/>
      <c r="Z361" s="9"/>
      <c r="AA361" s="9"/>
      <c r="AB361" s="2"/>
      <c r="AC361" s="34"/>
      <c r="AD361" s="9"/>
      <c r="AE361" s="2">
        <v>2</v>
      </c>
      <c r="AF361" s="2">
        <v>1</v>
      </c>
      <c r="AG361" s="2">
        <v>3</v>
      </c>
      <c r="AH361" s="2">
        <v>2</v>
      </c>
      <c r="AI361" s="9">
        <v>1.5</v>
      </c>
      <c r="AJ361" s="15">
        <f>SUM(C361:AI361)</f>
        <v>9.5</v>
      </c>
      <c r="AK361" s="1">
        <v>5</v>
      </c>
      <c r="AL361" s="16">
        <f>AJ361/AK361</f>
        <v>1.9</v>
      </c>
      <c r="AM361" s="11"/>
      <c r="AN361" s="24"/>
    </row>
    <row r="362" spans="1:40" ht="12.75" x14ac:dyDescent="0.2">
      <c r="A362" s="78" t="s">
        <v>105</v>
      </c>
      <c r="B362" s="78" t="s">
        <v>35</v>
      </c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6"/>
      <c r="P362" s="2"/>
      <c r="Q362" s="2"/>
      <c r="R362" s="2"/>
      <c r="S362" s="2"/>
      <c r="T362" s="2"/>
      <c r="U362" s="2"/>
      <c r="V362" s="2"/>
      <c r="W362" s="9"/>
      <c r="X362" s="2"/>
      <c r="Y362" s="34"/>
      <c r="Z362" s="9"/>
      <c r="AA362" s="9"/>
      <c r="AB362" s="2">
        <v>3</v>
      </c>
      <c r="AC362" s="34"/>
      <c r="AD362" s="9"/>
      <c r="AE362" s="2"/>
      <c r="AF362" s="2"/>
      <c r="AG362" s="2"/>
      <c r="AH362" s="2"/>
      <c r="AI362" s="9"/>
      <c r="AJ362" s="15">
        <f>SUM(C362:AB362)</f>
        <v>3</v>
      </c>
      <c r="AK362" s="1">
        <v>1</v>
      </c>
      <c r="AL362" s="16">
        <f>AJ362/AK362</f>
        <v>3</v>
      </c>
      <c r="AM362" s="11"/>
      <c r="AN362" s="24"/>
    </row>
    <row r="363" spans="1:40" ht="12.75" x14ac:dyDescent="0.2">
      <c r="A363" s="78" t="s">
        <v>118</v>
      </c>
      <c r="B363" s="78" t="s">
        <v>119</v>
      </c>
      <c r="C363" s="2"/>
      <c r="D363" s="2"/>
      <c r="E363" s="2"/>
      <c r="F363" s="2"/>
      <c r="G363" s="2"/>
      <c r="H363" s="2"/>
      <c r="I363" s="2"/>
      <c r="J363" s="2">
        <v>3.5</v>
      </c>
      <c r="K363" s="2"/>
      <c r="L363" s="2"/>
      <c r="M363" s="2"/>
      <c r="N363" s="2"/>
      <c r="O363" s="2"/>
      <c r="P363" s="2"/>
      <c r="Q363" s="2"/>
      <c r="R363" s="2"/>
      <c r="S363" s="2">
        <v>3.5</v>
      </c>
      <c r="T363" s="2"/>
      <c r="U363" s="2">
        <v>3.5</v>
      </c>
      <c r="V363" s="2"/>
      <c r="W363" s="9">
        <v>3.5</v>
      </c>
      <c r="X363" s="2">
        <v>4.5</v>
      </c>
      <c r="Y363" s="34"/>
      <c r="Z363" s="9">
        <v>4.5</v>
      </c>
      <c r="AA363" s="9">
        <v>3.5</v>
      </c>
      <c r="AB363" s="2">
        <v>5</v>
      </c>
      <c r="AC363" s="34">
        <v>5.5</v>
      </c>
      <c r="AD363" s="9"/>
      <c r="AE363" s="2">
        <v>5.5</v>
      </c>
      <c r="AF363" s="2">
        <v>4</v>
      </c>
      <c r="AG363" s="2">
        <v>4.5</v>
      </c>
      <c r="AH363" s="2">
        <v>4</v>
      </c>
      <c r="AI363" s="9"/>
      <c r="AJ363" s="15">
        <f>SUM(C363:AH363)</f>
        <v>55</v>
      </c>
      <c r="AK363" s="1">
        <v>13</v>
      </c>
      <c r="AL363" s="16">
        <f>AJ363/AK363</f>
        <v>4.2307692307692308</v>
      </c>
      <c r="AM363" s="11"/>
      <c r="AN363" s="24"/>
    </row>
    <row r="364" spans="1:40" ht="12.75" x14ac:dyDescent="0.2">
      <c r="A364" s="78" t="s">
        <v>226</v>
      </c>
      <c r="B364" s="78" t="s">
        <v>227</v>
      </c>
      <c r="C364" s="2">
        <v>3</v>
      </c>
      <c r="D364" s="2">
        <v>4</v>
      </c>
      <c r="E364" s="2">
        <v>3</v>
      </c>
      <c r="F364" s="2">
        <v>4</v>
      </c>
      <c r="G364" s="2">
        <v>2</v>
      </c>
      <c r="H364" s="2"/>
      <c r="I364" s="2"/>
      <c r="J364" s="2">
        <v>3.5</v>
      </c>
      <c r="K364" s="2">
        <v>5</v>
      </c>
      <c r="L364" s="2">
        <v>4.5</v>
      </c>
      <c r="M364" s="2">
        <v>5</v>
      </c>
      <c r="N364" s="2">
        <v>5.5</v>
      </c>
      <c r="O364" s="2">
        <v>5</v>
      </c>
      <c r="P364" s="2">
        <v>4</v>
      </c>
      <c r="Q364" s="2">
        <v>5</v>
      </c>
      <c r="R364" s="2"/>
      <c r="S364" s="2"/>
      <c r="T364" s="2"/>
      <c r="U364" s="2"/>
      <c r="V364" s="2"/>
      <c r="W364" s="9"/>
      <c r="X364" s="2"/>
      <c r="Y364" s="34"/>
      <c r="Z364" s="9"/>
      <c r="AA364" s="9"/>
      <c r="AB364" s="2"/>
      <c r="AC364" s="34"/>
      <c r="AD364" s="9"/>
      <c r="AE364" s="2"/>
      <c r="AF364" s="2"/>
      <c r="AG364" s="2"/>
      <c r="AH364" s="2"/>
      <c r="AI364" s="9"/>
      <c r="AJ364" s="15">
        <f>SUM(C364:U364)</f>
        <v>53.5</v>
      </c>
      <c r="AK364" s="5">
        <f>COUNTA(C364:U364)</f>
        <v>13</v>
      </c>
      <c r="AL364" s="16">
        <f>AJ364/AK364</f>
        <v>4.115384615384615</v>
      </c>
      <c r="AM364" s="11"/>
      <c r="AN364" s="24"/>
    </row>
    <row r="365" spans="1:40" ht="12.75" x14ac:dyDescent="0.2">
      <c r="A365" s="78" t="s">
        <v>632</v>
      </c>
      <c r="B365" s="78" t="s">
        <v>47</v>
      </c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6"/>
      <c r="P365" s="2"/>
      <c r="Q365" s="2"/>
      <c r="R365" s="2"/>
      <c r="S365" s="2"/>
      <c r="T365" s="2"/>
      <c r="U365" s="2"/>
      <c r="V365" s="2"/>
      <c r="W365" s="9"/>
      <c r="X365" s="2"/>
      <c r="Y365" s="34"/>
      <c r="Z365" s="9"/>
      <c r="AA365" s="9"/>
      <c r="AB365" s="2"/>
      <c r="AC365" s="34"/>
      <c r="AD365" s="9">
        <v>5.5</v>
      </c>
      <c r="AE365" s="2"/>
      <c r="AF365" s="2">
        <v>6.5</v>
      </c>
      <c r="AG365" s="2"/>
      <c r="AH365" s="2"/>
      <c r="AI365" s="9"/>
      <c r="AJ365" s="15">
        <f>SUM(C365:AF365)</f>
        <v>12</v>
      </c>
      <c r="AK365" s="1">
        <v>2</v>
      </c>
      <c r="AL365" s="16">
        <f>AJ365/AK365</f>
        <v>6</v>
      </c>
      <c r="AM365" s="11"/>
      <c r="AN365" s="24"/>
    </row>
    <row r="366" spans="1:40" ht="12.75" x14ac:dyDescent="0.2">
      <c r="A366" s="78" t="s">
        <v>57</v>
      </c>
      <c r="B366" s="78" t="s">
        <v>166</v>
      </c>
      <c r="C366" s="2"/>
      <c r="D366" s="2"/>
      <c r="E366" s="2"/>
      <c r="F366" s="2"/>
      <c r="G366" s="2"/>
      <c r="H366" s="2">
        <v>5</v>
      </c>
      <c r="I366" s="2"/>
      <c r="J366" s="2"/>
      <c r="K366" s="2"/>
      <c r="L366" s="2"/>
      <c r="M366" s="2"/>
      <c r="N366" s="2"/>
      <c r="O366" s="2">
        <v>5</v>
      </c>
      <c r="P366" s="2"/>
      <c r="Q366" s="2"/>
      <c r="R366" s="2"/>
      <c r="S366" s="2">
        <v>5</v>
      </c>
      <c r="T366" s="2">
        <v>5</v>
      </c>
      <c r="U366" s="2"/>
      <c r="V366" s="2"/>
      <c r="W366" s="9"/>
      <c r="X366" s="2"/>
      <c r="Y366" s="34"/>
      <c r="Z366" s="9"/>
      <c r="AA366" s="9"/>
      <c r="AB366" s="2"/>
      <c r="AC366" s="34"/>
      <c r="AD366" s="9"/>
      <c r="AE366" s="2"/>
      <c r="AF366" s="2"/>
      <c r="AG366" s="2"/>
      <c r="AH366" s="2"/>
      <c r="AI366" s="9"/>
      <c r="AJ366" s="15">
        <f>SUM(C366:U366)</f>
        <v>20</v>
      </c>
      <c r="AK366" s="1">
        <f>COUNTA(C366:U366)</f>
        <v>4</v>
      </c>
      <c r="AL366" s="16">
        <f>AJ366/AK366</f>
        <v>5</v>
      </c>
      <c r="AM366" s="11"/>
      <c r="AN366" s="24"/>
    </row>
    <row r="367" spans="1:40" ht="12.75" x14ac:dyDescent="0.2">
      <c r="A367" s="85" t="s">
        <v>512</v>
      </c>
      <c r="B367" s="85" t="s">
        <v>513</v>
      </c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9"/>
      <c r="X367" s="2">
        <v>3.5</v>
      </c>
      <c r="Y367" s="34">
        <v>3.5</v>
      </c>
      <c r="Z367" s="9">
        <v>2.5</v>
      </c>
      <c r="AA367" s="9"/>
      <c r="AB367" s="2"/>
      <c r="AC367" s="34"/>
      <c r="AD367" s="9"/>
      <c r="AE367" s="2"/>
      <c r="AF367" s="2"/>
      <c r="AG367" s="2"/>
      <c r="AH367" s="2"/>
      <c r="AI367" s="9"/>
      <c r="AJ367" s="15">
        <f>SUM(C367:Z367)</f>
        <v>9.5</v>
      </c>
      <c r="AK367" s="5">
        <f>COUNTA(C367:Z367)</f>
        <v>3</v>
      </c>
      <c r="AL367" s="16">
        <f>AJ367/AK367</f>
        <v>3.1666666666666665</v>
      </c>
      <c r="AM367" s="11"/>
      <c r="AN367" s="24"/>
    </row>
    <row r="368" spans="1:40" ht="12.75" x14ac:dyDescent="0.2">
      <c r="A368" s="78" t="s">
        <v>512</v>
      </c>
      <c r="B368" s="78" t="s">
        <v>123</v>
      </c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6"/>
      <c r="P368" s="2"/>
      <c r="Q368" s="2"/>
      <c r="R368" s="2"/>
      <c r="S368" s="2"/>
      <c r="T368" s="2"/>
      <c r="U368" s="2"/>
      <c r="V368" s="2"/>
      <c r="W368" s="9"/>
      <c r="X368" s="2"/>
      <c r="Y368" s="34"/>
      <c r="Z368" s="9"/>
      <c r="AA368" s="9"/>
      <c r="AB368" s="2"/>
      <c r="AC368" s="34"/>
      <c r="AD368" s="9"/>
      <c r="AE368" s="2">
        <v>4</v>
      </c>
      <c r="AF368" s="2">
        <v>2.5</v>
      </c>
      <c r="AG368" s="2"/>
      <c r="AH368" s="2"/>
      <c r="AI368" s="9"/>
      <c r="AJ368" s="15">
        <f>SUM(C368:AF368)</f>
        <v>6.5</v>
      </c>
      <c r="AK368" s="1">
        <v>2</v>
      </c>
      <c r="AL368" s="16">
        <f>AJ368/AK368</f>
        <v>3.25</v>
      </c>
      <c r="AM368" s="11"/>
      <c r="AN368" s="24"/>
    </row>
    <row r="369" spans="1:40" ht="12.75" x14ac:dyDescent="0.2">
      <c r="A369" s="78" t="s">
        <v>188</v>
      </c>
      <c r="B369" s="78" t="s">
        <v>47</v>
      </c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>
        <v>2.5</v>
      </c>
      <c r="R369" s="2">
        <v>2</v>
      </c>
      <c r="S369" s="2">
        <v>3</v>
      </c>
      <c r="T369" s="2"/>
      <c r="U369" s="2"/>
      <c r="V369" s="2"/>
      <c r="W369" s="9"/>
      <c r="X369" s="2"/>
      <c r="Y369" s="34"/>
      <c r="Z369" s="9"/>
      <c r="AA369" s="9"/>
      <c r="AB369" s="2"/>
      <c r="AC369" s="34"/>
      <c r="AD369" s="9"/>
      <c r="AE369" s="2"/>
      <c r="AF369" s="2"/>
      <c r="AG369" s="2"/>
      <c r="AH369" s="2"/>
      <c r="AI369" s="9"/>
      <c r="AJ369" s="15">
        <f>SUM(C369:U369)</f>
        <v>7.5</v>
      </c>
      <c r="AK369" s="1">
        <f>COUNTA(C369:U369)</f>
        <v>3</v>
      </c>
      <c r="AL369" s="16">
        <f>AJ369/AK369</f>
        <v>2.5</v>
      </c>
      <c r="AM369" s="11"/>
      <c r="AN369" s="24"/>
    </row>
    <row r="370" spans="1:40" ht="12.75" x14ac:dyDescent="0.2">
      <c r="A370" s="78" t="s">
        <v>619</v>
      </c>
      <c r="B370" s="78" t="s">
        <v>620</v>
      </c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9"/>
      <c r="X370" s="2"/>
      <c r="Y370" s="34"/>
      <c r="Z370" s="9"/>
      <c r="AA370" s="9"/>
      <c r="AB370" s="2"/>
      <c r="AC370" s="34">
        <v>2</v>
      </c>
      <c r="AD370" s="9">
        <v>4</v>
      </c>
      <c r="AE370" s="2">
        <v>4</v>
      </c>
      <c r="AF370" s="2"/>
      <c r="AG370" s="2">
        <v>4.5</v>
      </c>
      <c r="AH370" s="2">
        <v>3.5</v>
      </c>
      <c r="AI370" s="9"/>
      <c r="AJ370" s="15">
        <f>SUM(C370:AH370)</f>
        <v>18</v>
      </c>
      <c r="AK370" s="1">
        <v>5</v>
      </c>
      <c r="AL370" s="16">
        <f>AJ370/AK370</f>
        <v>3.6</v>
      </c>
      <c r="AM370" s="11"/>
      <c r="AN370" s="24"/>
    </row>
    <row r="371" spans="1:40" ht="12.75" x14ac:dyDescent="0.2">
      <c r="A371" s="78" t="s">
        <v>598</v>
      </c>
      <c r="B371" s="78" t="s">
        <v>599</v>
      </c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6"/>
      <c r="P371" s="2"/>
      <c r="Q371" s="2"/>
      <c r="R371" s="2"/>
      <c r="S371" s="2"/>
      <c r="T371" s="2"/>
      <c r="U371" s="2"/>
      <c r="V371" s="2"/>
      <c r="W371" s="9"/>
      <c r="X371" s="2"/>
      <c r="Y371" s="34"/>
      <c r="Z371" s="9"/>
      <c r="AA371" s="9"/>
      <c r="AB371" s="2">
        <v>2</v>
      </c>
      <c r="AC371" s="34">
        <v>3.5</v>
      </c>
      <c r="AD371" s="9">
        <v>3.5</v>
      </c>
      <c r="AE371" s="2">
        <v>4.5</v>
      </c>
      <c r="AF371" s="2">
        <v>4.5</v>
      </c>
      <c r="AG371" s="2"/>
      <c r="AH371" s="2">
        <v>4</v>
      </c>
      <c r="AI371" s="9"/>
      <c r="AJ371" s="15">
        <f>SUM(C371:AH371)</f>
        <v>22</v>
      </c>
      <c r="AK371" s="1">
        <v>6</v>
      </c>
      <c r="AL371" s="16">
        <f>AJ371/AK371</f>
        <v>3.6666666666666665</v>
      </c>
      <c r="AM371" s="11"/>
      <c r="AN371" s="24"/>
    </row>
    <row r="372" spans="1:40" ht="12.75" x14ac:dyDescent="0.2">
      <c r="A372" s="78" t="s">
        <v>598</v>
      </c>
      <c r="B372" s="78" t="s">
        <v>43</v>
      </c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9"/>
      <c r="X372" s="2"/>
      <c r="Y372" s="34"/>
      <c r="Z372" s="9"/>
      <c r="AA372" s="9"/>
      <c r="AB372" s="2"/>
      <c r="AC372" s="34">
        <v>2</v>
      </c>
      <c r="AD372" s="9"/>
      <c r="AE372" s="2"/>
      <c r="AF372" s="2">
        <v>3</v>
      </c>
      <c r="AG372" s="2">
        <v>2.5</v>
      </c>
      <c r="AH372" s="2"/>
      <c r="AI372" s="9"/>
      <c r="AJ372" s="15">
        <f>SUM(C372:AI372)</f>
        <v>7.5</v>
      </c>
      <c r="AK372" s="1">
        <v>3</v>
      </c>
      <c r="AL372" s="16">
        <f>AJ372/AK372</f>
        <v>2.5</v>
      </c>
      <c r="AM372" s="11"/>
      <c r="AN372" s="24"/>
    </row>
    <row r="373" spans="1:40" ht="12.75" x14ac:dyDescent="0.2">
      <c r="A373" s="78" t="s">
        <v>58</v>
      </c>
      <c r="B373" s="78" t="s">
        <v>111</v>
      </c>
      <c r="C373" s="28">
        <v>6.5</v>
      </c>
      <c r="D373" s="2">
        <v>4.5</v>
      </c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>
        <v>4.5</v>
      </c>
      <c r="R373" s="2"/>
      <c r="S373" s="2"/>
      <c r="T373" s="2"/>
      <c r="U373" s="2">
        <v>4</v>
      </c>
      <c r="V373" s="2"/>
      <c r="W373" s="9"/>
      <c r="X373" s="2"/>
      <c r="Y373" s="34"/>
      <c r="Z373" s="9"/>
      <c r="AA373" s="9"/>
      <c r="AB373" s="2"/>
      <c r="AC373" s="34"/>
      <c r="AD373" s="9"/>
      <c r="AE373" s="2"/>
      <c r="AF373" s="2"/>
      <c r="AG373" s="2"/>
      <c r="AH373" s="2"/>
      <c r="AI373" s="9"/>
      <c r="AJ373" s="15">
        <f>SUM(C373:U373)</f>
        <v>19.5</v>
      </c>
      <c r="AK373" s="1">
        <f>COUNTA(C373:U373)</f>
        <v>4</v>
      </c>
      <c r="AL373" s="16">
        <f>AJ373/AK373</f>
        <v>4.875</v>
      </c>
      <c r="AM373" s="11">
        <v>1</v>
      </c>
      <c r="AN373" s="24"/>
    </row>
    <row r="374" spans="1:40" ht="12.75" x14ac:dyDescent="0.2">
      <c r="A374" s="78" t="s">
        <v>58</v>
      </c>
      <c r="B374" s="78" t="s">
        <v>59</v>
      </c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>
        <v>3</v>
      </c>
      <c r="V374" s="2"/>
      <c r="W374" s="9">
        <v>2.5</v>
      </c>
      <c r="X374" s="2">
        <v>3</v>
      </c>
      <c r="Y374" s="34"/>
      <c r="Z374" s="9">
        <v>4</v>
      </c>
      <c r="AA374" s="9"/>
      <c r="AB374" s="2">
        <v>3</v>
      </c>
      <c r="AC374" s="34"/>
      <c r="AD374" s="9"/>
      <c r="AE374" s="2"/>
      <c r="AF374" s="2"/>
      <c r="AG374" s="2"/>
      <c r="AH374" s="2"/>
      <c r="AI374" s="9"/>
      <c r="AJ374" s="15">
        <f>SUM(C374:AB374)</f>
        <v>15.5</v>
      </c>
      <c r="AK374" s="1">
        <v>5</v>
      </c>
      <c r="AL374" s="16">
        <f>AJ374/AK374</f>
        <v>3.1</v>
      </c>
      <c r="AM374" s="11"/>
      <c r="AN374" s="24"/>
    </row>
    <row r="375" spans="1:40" ht="12.75" x14ac:dyDescent="0.2">
      <c r="A375" s="78" t="s">
        <v>58</v>
      </c>
      <c r="B375" s="78" t="s">
        <v>236</v>
      </c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9"/>
      <c r="X375" s="2"/>
      <c r="Y375" s="34"/>
      <c r="Z375" s="9">
        <v>3</v>
      </c>
      <c r="AA375" s="9"/>
      <c r="AB375" s="2">
        <v>3.5</v>
      </c>
      <c r="AC375" s="34"/>
      <c r="AD375" s="9"/>
      <c r="AE375" s="2"/>
      <c r="AF375" s="2">
        <v>3</v>
      </c>
      <c r="AG375" s="2">
        <v>4</v>
      </c>
      <c r="AH375" s="2"/>
      <c r="AI375" s="9"/>
      <c r="AJ375" s="15">
        <f>SUM(C375:AI375)</f>
        <v>13.5</v>
      </c>
      <c r="AK375" s="1">
        <v>4</v>
      </c>
      <c r="AL375" s="16">
        <f>AJ375/AK375</f>
        <v>3.375</v>
      </c>
      <c r="AM375" s="11"/>
      <c r="AN375" s="24"/>
    </row>
    <row r="376" spans="1:40" ht="12.75" x14ac:dyDescent="0.2">
      <c r="A376" s="78" t="s">
        <v>58</v>
      </c>
      <c r="B376" s="78" t="s">
        <v>145</v>
      </c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>
        <v>4</v>
      </c>
      <c r="U376" s="2"/>
      <c r="V376" s="2"/>
      <c r="W376" s="9"/>
      <c r="X376" s="2"/>
      <c r="Y376" s="34"/>
      <c r="Z376" s="9"/>
      <c r="AA376" s="9"/>
      <c r="AB376" s="2"/>
      <c r="AC376" s="34"/>
      <c r="AD376" s="9"/>
      <c r="AE376" s="2"/>
      <c r="AF376" s="2"/>
      <c r="AG376" s="2"/>
      <c r="AH376" s="2"/>
      <c r="AI376" s="9"/>
      <c r="AJ376" s="15">
        <f>SUM(C376:U376)</f>
        <v>4</v>
      </c>
      <c r="AK376" s="1">
        <f>COUNTA(C376:U376)</f>
        <v>1</v>
      </c>
      <c r="AL376" s="16">
        <f>AJ376/AK376</f>
        <v>4</v>
      </c>
      <c r="AM376" s="11"/>
      <c r="AN376" s="24"/>
    </row>
    <row r="377" spans="1:40" ht="12.75" x14ac:dyDescent="0.2">
      <c r="A377" s="78" t="s">
        <v>58</v>
      </c>
      <c r="B377" s="78" t="s">
        <v>335</v>
      </c>
      <c r="C377" s="2"/>
      <c r="D377" s="2"/>
      <c r="E377" s="2"/>
      <c r="F377" s="2"/>
      <c r="G377" s="2"/>
      <c r="H377" s="2"/>
      <c r="I377" s="2"/>
      <c r="J377" s="2"/>
      <c r="K377" s="2"/>
      <c r="L377" s="2">
        <v>2</v>
      </c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9"/>
      <c r="X377" s="2"/>
      <c r="Y377" s="34"/>
      <c r="Z377" s="9"/>
      <c r="AA377" s="9"/>
      <c r="AB377" s="2"/>
      <c r="AC377" s="34"/>
      <c r="AD377" s="9"/>
      <c r="AE377" s="2"/>
      <c r="AF377" s="2"/>
      <c r="AG377" s="2"/>
      <c r="AH377" s="2"/>
      <c r="AI377" s="9"/>
      <c r="AJ377" s="15">
        <f>SUM(C377:U377)</f>
        <v>2</v>
      </c>
      <c r="AK377" s="1">
        <f>COUNTA(C377:U377)</f>
        <v>1</v>
      </c>
      <c r="AL377" s="16">
        <f>AJ377/AK377</f>
        <v>2</v>
      </c>
      <c r="AM377" s="11"/>
      <c r="AN377" s="24"/>
    </row>
    <row r="378" spans="1:40" ht="12.75" x14ac:dyDescent="0.2">
      <c r="A378" s="78" t="s">
        <v>58</v>
      </c>
      <c r="B378" s="78" t="s">
        <v>43</v>
      </c>
      <c r="C378" s="2"/>
      <c r="D378" s="2"/>
      <c r="E378" s="2"/>
      <c r="F378" s="2"/>
      <c r="G378" s="2"/>
      <c r="H378" s="2"/>
      <c r="I378" s="2"/>
      <c r="J378" s="2"/>
      <c r="K378" s="2"/>
      <c r="L378" s="2">
        <v>2</v>
      </c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9"/>
      <c r="X378" s="2"/>
      <c r="Y378" s="34"/>
      <c r="Z378" s="9"/>
      <c r="AA378" s="9"/>
      <c r="AB378" s="2"/>
      <c r="AC378" s="34"/>
      <c r="AD378" s="9"/>
      <c r="AE378" s="2"/>
      <c r="AF378" s="2"/>
      <c r="AG378" s="2"/>
      <c r="AH378" s="2"/>
      <c r="AI378" s="9"/>
      <c r="AJ378" s="15">
        <f>SUM(C378:U378)</f>
        <v>2</v>
      </c>
      <c r="AK378" s="1">
        <f>COUNTA(C378:U378)</f>
        <v>1</v>
      </c>
      <c r="AL378" s="16">
        <f>AJ378/AK378</f>
        <v>2</v>
      </c>
      <c r="AM378" s="11"/>
      <c r="AN378" s="24"/>
    </row>
    <row r="379" spans="1:40" ht="12.75" x14ac:dyDescent="0.2">
      <c r="A379" s="78" t="s">
        <v>703</v>
      </c>
      <c r="B379" s="78" t="s">
        <v>13</v>
      </c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9"/>
      <c r="X379" s="2"/>
      <c r="Y379" s="34"/>
      <c r="Z379" s="9"/>
      <c r="AA379" s="9"/>
      <c r="AB379" s="2"/>
      <c r="AC379" s="34"/>
      <c r="AD379" s="9"/>
      <c r="AE379" s="2"/>
      <c r="AF379" s="2"/>
      <c r="AG379" s="2"/>
      <c r="AH379" s="2">
        <v>4.5</v>
      </c>
      <c r="AI379" s="9"/>
      <c r="AJ379" s="15">
        <f>SUM(C379:AH379)</f>
        <v>4.5</v>
      </c>
      <c r="AK379" s="1">
        <v>1</v>
      </c>
      <c r="AL379" s="16">
        <f>AJ379/AK379</f>
        <v>4.5</v>
      </c>
      <c r="AM379" s="11"/>
      <c r="AN379" s="24"/>
    </row>
    <row r="380" spans="1:40" ht="12.75" x14ac:dyDescent="0.2">
      <c r="A380" s="78" t="s">
        <v>60</v>
      </c>
      <c r="B380" s="78" t="s">
        <v>5</v>
      </c>
      <c r="C380" s="2"/>
      <c r="D380" s="2"/>
      <c r="E380" s="2"/>
      <c r="F380" s="2"/>
      <c r="G380" s="2"/>
      <c r="H380" s="2"/>
      <c r="I380" s="2"/>
      <c r="J380" s="2">
        <v>2</v>
      </c>
      <c r="K380" s="2">
        <v>3</v>
      </c>
      <c r="L380" s="2">
        <v>3</v>
      </c>
      <c r="M380" s="2">
        <v>3</v>
      </c>
      <c r="N380" s="2">
        <v>4.5</v>
      </c>
      <c r="O380" s="2">
        <v>3</v>
      </c>
      <c r="P380" s="2">
        <v>3.5</v>
      </c>
      <c r="Q380" s="2"/>
      <c r="R380" s="2"/>
      <c r="S380" s="2"/>
      <c r="T380" s="2">
        <v>3.5</v>
      </c>
      <c r="U380" s="2">
        <v>2.5</v>
      </c>
      <c r="V380" s="2">
        <v>4</v>
      </c>
      <c r="W380" s="9">
        <v>4</v>
      </c>
      <c r="X380" s="2">
        <v>4.5</v>
      </c>
      <c r="Y380" s="34"/>
      <c r="Z380" s="9"/>
      <c r="AA380" s="9">
        <v>4.5</v>
      </c>
      <c r="AB380" s="2"/>
      <c r="AC380" s="34"/>
      <c r="AD380" s="9">
        <v>5</v>
      </c>
      <c r="AE380" s="2"/>
      <c r="AF380" s="2"/>
      <c r="AG380" s="2"/>
      <c r="AH380" s="2"/>
      <c r="AI380" s="9"/>
      <c r="AJ380" s="15">
        <f>SUM(C380:AD380)</f>
        <v>50</v>
      </c>
      <c r="AK380" s="1">
        <v>14</v>
      </c>
      <c r="AL380" s="16">
        <f>AJ380/AK380</f>
        <v>3.5714285714285716</v>
      </c>
      <c r="AM380" s="11"/>
      <c r="AN380" s="24"/>
    </row>
    <row r="381" spans="1:40" ht="12.75" x14ac:dyDescent="0.2">
      <c r="A381" s="78" t="s">
        <v>60</v>
      </c>
      <c r="B381" s="78" t="s">
        <v>43</v>
      </c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>
        <v>2.5</v>
      </c>
      <c r="T381" s="2">
        <v>1</v>
      </c>
      <c r="U381" s="2">
        <v>1.5</v>
      </c>
      <c r="V381" s="2">
        <v>2.5</v>
      </c>
      <c r="W381" s="9">
        <v>3</v>
      </c>
      <c r="X381" s="2">
        <v>4</v>
      </c>
      <c r="Y381" s="34">
        <v>6</v>
      </c>
      <c r="Z381" s="9">
        <v>5.5</v>
      </c>
      <c r="AA381" s="9">
        <v>5.5</v>
      </c>
      <c r="AB381" s="2"/>
      <c r="AC381" s="34"/>
      <c r="AD381" s="9">
        <v>5</v>
      </c>
      <c r="AE381" s="2"/>
      <c r="AF381" s="2"/>
      <c r="AG381" s="2"/>
      <c r="AH381" s="2"/>
      <c r="AI381" s="9"/>
      <c r="AJ381" s="15">
        <f>SUM(C381:AD381)</f>
        <v>36.5</v>
      </c>
      <c r="AK381" s="1">
        <v>10</v>
      </c>
      <c r="AL381" s="16">
        <f>AJ381/AK381</f>
        <v>3.65</v>
      </c>
      <c r="AM381" s="11"/>
      <c r="AN381" s="24"/>
    </row>
    <row r="382" spans="1:40" ht="12.75" x14ac:dyDescent="0.2">
      <c r="A382" s="78" t="s">
        <v>60</v>
      </c>
      <c r="B382" s="78" t="s">
        <v>47</v>
      </c>
      <c r="C382" s="2"/>
      <c r="D382" s="2">
        <v>3</v>
      </c>
      <c r="E382" s="2"/>
      <c r="F382" s="2"/>
      <c r="G382" s="2">
        <v>3</v>
      </c>
      <c r="H382" s="2">
        <v>2.5</v>
      </c>
      <c r="I382" s="2"/>
      <c r="J382" s="2"/>
      <c r="K382" s="2"/>
      <c r="L382" s="2"/>
      <c r="M382" s="2"/>
      <c r="N382" s="2"/>
      <c r="O382" s="2"/>
      <c r="P382" s="2"/>
      <c r="Q382" s="2">
        <v>4.5</v>
      </c>
      <c r="R382" s="2">
        <v>3.5</v>
      </c>
      <c r="S382" s="2"/>
      <c r="T382" s="2"/>
      <c r="U382" s="2"/>
      <c r="V382" s="2"/>
      <c r="W382" s="9"/>
      <c r="X382" s="2"/>
      <c r="Y382" s="34"/>
      <c r="Z382" s="9"/>
      <c r="AA382" s="9"/>
      <c r="AB382" s="2"/>
      <c r="AC382" s="34"/>
      <c r="AD382" s="9"/>
      <c r="AE382" s="2"/>
      <c r="AF382" s="2"/>
      <c r="AG382" s="2"/>
      <c r="AH382" s="2"/>
      <c r="AI382" s="9"/>
      <c r="AJ382" s="15">
        <f>SUM(C382:U382)</f>
        <v>16.5</v>
      </c>
      <c r="AK382" s="1">
        <f>COUNTA(C382:U382)</f>
        <v>5</v>
      </c>
      <c r="AL382" s="16">
        <f>AJ382/AK382</f>
        <v>3.3</v>
      </c>
      <c r="AM382" s="11"/>
      <c r="AN382" s="24"/>
    </row>
    <row r="383" spans="1:40" ht="12.75" x14ac:dyDescent="0.2">
      <c r="A383" s="78" t="s">
        <v>347</v>
      </c>
      <c r="B383" s="78" t="s">
        <v>138</v>
      </c>
      <c r="C383" s="2"/>
      <c r="D383" s="2"/>
      <c r="E383" s="2"/>
      <c r="F383" s="2"/>
      <c r="G383" s="2"/>
      <c r="H383" s="2">
        <v>3</v>
      </c>
      <c r="I383" s="2"/>
      <c r="J383" s="2"/>
      <c r="K383" s="2">
        <v>3</v>
      </c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>
        <v>3.5</v>
      </c>
      <c r="W383" s="9"/>
      <c r="X383" s="2">
        <v>3.5</v>
      </c>
      <c r="Y383" s="34"/>
      <c r="Z383" s="9"/>
      <c r="AA383" s="9">
        <v>5</v>
      </c>
      <c r="AB383" s="2"/>
      <c r="AC383" s="34"/>
      <c r="AD383" s="9"/>
      <c r="AE383" s="2"/>
      <c r="AF383" s="2"/>
      <c r="AG383" s="2"/>
      <c r="AH383" s="2"/>
      <c r="AI383" s="9"/>
      <c r="AJ383" s="15">
        <f>SUM(C383:AB383)</f>
        <v>18</v>
      </c>
      <c r="AK383" s="1">
        <v>5</v>
      </c>
      <c r="AL383" s="16">
        <f>AJ383/AK383</f>
        <v>3.6</v>
      </c>
      <c r="AM383" s="11"/>
      <c r="AN383" s="24"/>
    </row>
    <row r="384" spans="1:40" ht="12.75" x14ac:dyDescent="0.2">
      <c r="A384" s="78" t="s">
        <v>347</v>
      </c>
      <c r="B384" s="78" t="s">
        <v>123</v>
      </c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>
        <v>1.5</v>
      </c>
      <c r="W384" s="9"/>
      <c r="X384" s="2"/>
      <c r="Y384" s="34"/>
      <c r="Z384" s="9"/>
      <c r="AA384" s="9"/>
      <c r="AB384" s="2"/>
      <c r="AC384" s="34"/>
      <c r="AD384" s="9"/>
      <c r="AE384" s="2"/>
      <c r="AF384" s="2"/>
      <c r="AG384" s="2"/>
      <c r="AH384" s="2"/>
      <c r="AI384" s="9"/>
      <c r="AJ384" s="15">
        <f>SUM(C384:V384)</f>
        <v>1.5</v>
      </c>
      <c r="AK384" s="1">
        <f>COUNTA(C384:V384)</f>
        <v>1</v>
      </c>
      <c r="AL384" s="16">
        <f>AJ384/AK384</f>
        <v>1.5</v>
      </c>
      <c r="AM384" s="11"/>
      <c r="AN384" s="24"/>
    </row>
    <row r="385" spans="1:40" ht="12.75" x14ac:dyDescent="0.2">
      <c r="A385" s="78" t="s">
        <v>63</v>
      </c>
      <c r="B385" s="78" t="s">
        <v>47</v>
      </c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>
        <v>4.5</v>
      </c>
      <c r="R385" s="2"/>
      <c r="S385" s="2"/>
      <c r="T385" s="2">
        <v>3</v>
      </c>
      <c r="U385" s="2">
        <v>3.5</v>
      </c>
      <c r="V385" s="2">
        <v>3.5</v>
      </c>
      <c r="W385" s="9">
        <v>3.5</v>
      </c>
      <c r="X385" s="2"/>
      <c r="Y385" s="34"/>
      <c r="Z385" s="9"/>
      <c r="AA385" s="9"/>
      <c r="AB385" s="2"/>
      <c r="AC385" s="34"/>
      <c r="AD385" s="9"/>
      <c r="AE385" s="2"/>
      <c r="AF385" s="2"/>
      <c r="AG385" s="2"/>
      <c r="AH385" s="2"/>
      <c r="AI385" s="9"/>
      <c r="AJ385" s="15">
        <f>SUM(C385:W385)</f>
        <v>18</v>
      </c>
      <c r="AK385" s="1">
        <f>COUNTA(C385:W385)</f>
        <v>5</v>
      </c>
      <c r="AL385" s="16">
        <f>AJ385/AK385</f>
        <v>3.6</v>
      </c>
      <c r="AM385" s="11"/>
      <c r="AN385" s="24"/>
    </row>
    <row r="386" spans="1:40" ht="12.75" x14ac:dyDescent="0.2">
      <c r="A386" s="78" t="s">
        <v>63</v>
      </c>
      <c r="B386" s="78" t="s">
        <v>123</v>
      </c>
      <c r="C386" s="2"/>
      <c r="D386" s="2"/>
      <c r="E386" s="2"/>
      <c r="F386" s="2"/>
      <c r="G386" s="2"/>
      <c r="H386" s="2"/>
      <c r="I386" s="2"/>
      <c r="J386" s="2"/>
      <c r="K386" s="2">
        <v>1</v>
      </c>
      <c r="L386" s="2"/>
      <c r="M386" s="2">
        <v>2.5</v>
      </c>
      <c r="N386" s="2"/>
      <c r="O386" s="2">
        <v>2</v>
      </c>
      <c r="P386" s="2"/>
      <c r="Q386" s="2"/>
      <c r="R386" s="2"/>
      <c r="S386" s="2"/>
      <c r="T386" s="2"/>
      <c r="U386" s="2"/>
      <c r="V386" s="2"/>
      <c r="W386" s="9"/>
      <c r="X386" s="2"/>
      <c r="Y386" s="34"/>
      <c r="Z386" s="9"/>
      <c r="AA386" s="9"/>
      <c r="AB386" s="2"/>
      <c r="AC386" s="34"/>
      <c r="AD386" s="9"/>
      <c r="AE386" s="2"/>
      <c r="AF386" s="2"/>
      <c r="AG386" s="2"/>
      <c r="AH386" s="2"/>
      <c r="AI386" s="9"/>
      <c r="AJ386" s="15">
        <f>SUM(C386:U386)</f>
        <v>5.5</v>
      </c>
      <c r="AK386" s="1">
        <f>COUNTA(C386:U386)</f>
        <v>3</v>
      </c>
      <c r="AL386" s="16">
        <f>AJ386/AK386</f>
        <v>1.8333333333333333</v>
      </c>
      <c r="AM386" s="11"/>
      <c r="AN386" s="24"/>
    </row>
    <row r="387" spans="1:40" ht="12.75" x14ac:dyDescent="0.2">
      <c r="A387" s="78" t="s">
        <v>348</v>
      </c>
      <c r="B387" s="78" t="s">
        <v>349</v>
      </c>
      <c r="C387" s="2"/>
      <c r="D387" s="2"/>
      <c r="E387" s="2"/>
      <c r="F387" s="2"/>
      <c r="G387" s="2"/>
      <c r="H387" s="2"/>
      <c r="I387" s="2"/>
      <c r="J387" s="2"/>
      <c r="K387" s="2">
        <v>3</v>
      </c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9"/>
      <c r="X387" s="2"/>
      <c r="Y387" s="34"/>
      <c r="Z387" s="9"/>
      <c r="AA387" s="9"/>
      <c r="AB387" s="2"/>
      <c r="AC387" s="34"/>
      <c r="AD387" s="9"/>
      <c r="AE387" s="2"/>
      <c r="AF387" s="2"/>
      <c r="AG387" s="2"/>
      <c r="AH387" s="2"/>
      <c r="AI387" s="9"/>
      <c r="AJ387" s="15">
        <f>SUM(C387:U387)</f>
        <v>3</v>
      </c>
      <c r="AK387" s="1">
        <f>COUNTA(C387:U387)</f>
        <v>1</v>
      </c>
      <c r="AL387" s="16">
        <f>AJ387/AK387</f>
        <v>3</v>
      </c>
      <c r="AM387" s="11"/>
      <c r="AN387" s="24"/>
    </row>
    <row r="388" spans="1:40" ht="12.75" x14ac:dyDescent="0.2">
      <c r="A388" s="78" t="s">
        <v>260</v>
      </c>
      <c r="B388" s="78" t="s">
        <v>21</v>
      </c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>
        <v>4</v>
      </c>
      <c r="Q388" s="2"/>
      <c r="R388" s="2"/>
      <c r="S388" s="2"/>
      <c r="T388" s="2"/>
      <c r="U388" s="2"/>
      <c r="V388" s="2"/>
      <c r="W388" s="9"/>
      <c r="X388" s="2"/>
      <c r="Y388" s="34"/>
      <c r="Z388" s="9"/>
      <c r="AA388" s="9"/>
      <c r="AB388" s="2"/>
      <c r="AC388" s="34"/>
      <c r="AD388" s="9"/>
      <c r="AE388" s="2"/>
      <c r="AF388" s="2"/>
      <c r="AG388" s="2"/>
      <c r="AH388" s="2"/>
      <c r="AI388" s="9"/>
      <c r="AJ388" s="15">
        <f>SUM(C388:U388)</f>
        <v>4</v>
      </c>
      <c r="AK388" s="1">
        <f>COUNTA(C388:U388)</f>
        <v>1</v>
      </c>
      <c r="AL388" s="16">
        <f>AJ388/AK388</f>
        <v>4</v>
      </c>
      <c r="AM388" s="11"/>
      <c r="AN388" s="24"/>
    </row>
    <row r="389" spans="1:40" ht="12.75" x14ac:dyDescent="0.2">
      <c r="A389" s="78" t="s">
        <v>61</v>
      </c>
      <c r="B389" s="78" t="s">
        <v>62</v>
      </c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>
        <v>4.5</v>
      </c>
      <c r="T389" s="2">
        <v>4</v>
      </c>
      <c r="U389" s="2">
        <v>4.5</v>
      </c>
      <c r="V389" s="2"/>
      <c r="W389" s="9"/>
      <c r="X389" s="2"/>
      <c r="Y389" s="34"/>
      <c r="Z389" s="9"/>
      <c r="AA389" s="9"/>
      <c r="AB389" s="2"/>
      <c r="AC389" s="34"/>
      <c r="AD389" s="9"/>
      <c r="AE389" s="2"/>
      <c r="AF389" s="2"/>
      <c r="AG389" s="2"/>
      <c r="AH389" s="2"/>
      <c r="AI389" s="9"/>
      <c r="AJ389" s="15">
        <f>SUM(C389:U389)</f>
        <v>13</v>
      </c>
      <c r="AK389" s="1">
        <f>COUNTA(C389:U389)</f>
        <v>3</v>
      </c>
      <c r="AL389" s="16">
        <f>AJ389/AK389</f>
        <v>4.333333333333333</v>
      </c>
      <c r="AM389" s="11"/>
      <c r="AN389" s="24"/>
    </row>
    <row r="390" spans="1:40" ht="12.75" x14ac:dyDescent="0.2">
      <c r="A390" s="78" t="s">
        <v>113</v>
      </c>
      <c r="B390" s="78" t="s">
        <v>5</v>
      </c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>
        <v>3.5</v>
      </c>
      <c r="V390" s="2"/>
      <c r="W390" s="9"/>
      <c r="X390" s="2"/>
      <c r="Y390" s="34"/>
      <c r="Z390" s="9"/>
      <c r="AA390" s="9"/>
      <c r="AB390" s="2"/>
      <c r="AC390" s="34"/>
      <c r="AD390" s="9"/>
      <c r="AE390" s="2"/>
      <c r="AF390" s="2"/>
      <c r="AG390" s="2"/>
      <c r="AH390" s="2"/>
      <c r="AI390" s="9"/>
      <c r="AJ390" s="15">
        <f>SUM(C390:U390)</f>
        <v>3.5</v>
      </c>
      <c r="AK390" s="1">
        <f>COUNTA(C390:U390)</f>
        <v>1</v>
      </c>
      <c r="AL390" s="16">
        <f>AJ390/AK390</f>
        <v>3.5</v>
      </c>
      <c r="AM390" s="11"/>
      <c r="AN390" s="24"/>
    </row>
    <row r="391" spans="1:40" ht="12.75" x14ac:dyDescent="0.2">
      <c r="A391" s="78" t="s">
        <v>220</v>
      </c>
      <c r="B391" s="78" t="s">
        <v>221</v>
      </c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>
        <v>2</v>
      </c>
      <c r="S391" s="2"/>
      <c r="T391" s="2"/>
      <c r="U391" s="2"/>
      <c r="V391" s="2"/>
      <c r="W391" s="9"/>
      <c r="X391" s="2"/>
      <c r="Y391" s="34"/>
      <c r="Z391" s="9"/>
      <c r="AA391" s="9"/>
      <c r="AB391" s="2"/>
      <c r="AC391" s="34"/>
      <c r="AD391" s="9"/>
      <c r="AE391" s="2"/>
      <c r="AF391" s="2"/>
      <c r="AG391" s="2"/>
      <c r="AH391" s="2"/>
      <c r="AI391" s="9"/>
      <c r="AJ391" s="15">
        <f>SUM(C391:U391)</f>
        <v>2</v>
      </c>
      <c r="AK391" s="1">
        <f>COUNTA(C391:U391)</f>
        <v>1</v>
      </c>
      <c r="AL391" s="16">
        <f>AJ391/AK391</f>
        <v>2</v>
      </c>
      <c r="AM391" s="11"/>
      <c r="AN391" s="24"/>
    </row>
    <row r="392" spans="1:40" ht="12.75" x14ac:dyDescent="0.2">
      <c r="A392" s="78" t="s">
        <v>651</v>
      </c>
      <c r="B392" s="78" t="s">
        <v>53</v>
      </c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6"/>
      <c r="P392" s="2"/>
      <c r="Q392" s="2"/>
      <c r="R392" s="2"/>
      <c r="S392" s="2"/>
      <c r="T392" s="2"/>
      <c r="U392" s="2"/>
      <c r="V392" s="2"/>
      <c r="W392" s="9"/>
      <c r="X392" s="2"/>
      <c r="Y392" s="34"/>
      <c r="Z392" s="9"/>
      <c r="AA392" s="9"/>
      <c r="AB392" s="2"/>
      <c r="AC392" s="34"/>
      <c r="AD392" s="9"/>
      <c r="AE392" s="2">
        <v>4.5</v>
      </c>
      <c r="AF392" s="2">
        <v>5.5</v>
      </c>
      <c r="AG392" s="2">
        <v>4</v>
      </c>
      <c r="AH392" s="2">
        <v>4.5</v>
      </c>
      <c r="AI392" s="9"/>
      <c r="AJ392" s="15">
        <f>SUM(C392:AI392)</f>
        <v>18.5</v>
      </c>
      <c r="AK392" s="1">
        <v>4</v>
      </c>
      <c r="AL392" s="16">
        <f>AJ392/AK392</f>
        <v>4.625</v>
      </c>
      <c r="AM392" s="11"/>
      <c r="AN392" s="24"/>
    </row>
    <row r="393" spans="1:40" ht="12.75" x14ac:dyDescent="0.2">
      <c r="A393" s="78" t="s">
        <v>64</v>
      </c>
      <c r="B393" s="78" t="s">
        <v>65</v>
      </c>
      <c r="C393" s="2"/>
      <c r="D393" s="2"/>
      <c r="E393" s="2">
        <v>4.5</v>
      </c>
      <c r="F393" s="2"/>
      <c r="G393" s="2"/>
      <c r="H393" s="2"/>
      <c r="I393" s="2"/>
      <c r="J393" s="2"/>
      <c r="K393" s="2">
        <v>5.5</v>
      </c>
      <c r="L393" s="2"/>
      <c r="M393" s="2"/>
      <c r="N393" s="2">
        <v>5</v>
      </c>
      <c r="O393" s="2">
        <v>5</v>
      </c>
      <c r="P393" s="28">
        <v>6</v>
      </c>
      <c r="Q393" s="2">
        <v>5</v>
      </c>
      <c r="R393" s="2"/>
      <c r="S393" s="2">
        <v>4</v>
      </c>
      <c r="T393" s="2">
        <v>5</v>
      </c>
      <c r="U393" s="2">
        <v>3.5</v>
      </c>
      <c r="V393" s="2">
        <v>5</v>
      </c>
      <c r="W393" s="9">
        <v>4</v>
      </c>
      <c r="X393" s="2">
        <v>4</v>
      </c>
      <c r="Y393" s="34"/>
      <c r="Z393" s="9"/>
      <c r="AA393" s="9">
        <v>6</v>
      </c>
      <c r="AB393" s="2"/>
      <c r="AC393" s="34">
        <v>5.5</v>
      </c>
      <c r="AD393" s="9">
        <v>5</v>
      </c>
      <c r="AE393" s="2">
        <v>5.5</v>
      </c>
      <c r="AF393" s="2">
        <v>6</v>
      </c>
      <c r="AG393" s="2"/>
      <c r="AH393" s="2"/>
      <c r="AI393" s="9"/>
      <c r="AJ393" s="15">
        <f>SUM(C393:AF393)</f>
        <v>84.5</v>
      </c>
      <c r="AK393" s="1">
        <v>17</v>
      </c>
      <c r="AL393" s="16">
        <f>AJ393/AK393</f>
        <v>4.9705882352941178</v>
      </c>
      <c r="AM393" s="11">
        <v>1</v>
      </c>
      <c r="AN393" s="24"/>
    </row>
    <row r="394" spans="1:40" ht="12.75" x14ac:dyDescent="0.2">
      <c r="A394" s="78" t="s">
        <v>630</v>
      </c>
      <c r="B394" s="78" t="s">
        <v>53</v>
      </c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6"/>
      <c r="P394" s="2"/>
      <c r="Q394" s="2"/>
      <c r="R394" s="2"/>
      <c r="S394" s="2"/>
      <c r="T394" s="2"/>
      <c r="U394" s="2"/>
      <c r="V394" s="2"/>
      <c r="W394" s="9"/>
      <c r="X394" s="2"/>
      <c r="Y394" s="34"/>
      <c r="Z394" s="9"/>
      <c r="AA394" s="9"/>
      <c r="AB394" s="2"/>
      <c r="AC394" s="34"/>
      <c r="AD394" s="9">
        <v>5.5</v>
      </c>
      <c r="AE394" s="2"/>
      <c r="AF394" s="2">
        <v>4.5</v>
      </c>
      <c r="AG394" s="2">
        <v>4.5</v>
      </c>
      <c r="AH394" s="2">
        <v>4.5</v>
      </c>
      <c r="AI394" s="9">
        <v>4.5</v>
      </c>
      <c r="AJ394" s="15">
        <f>SUM(C394:AI394)</f>
        <v>23.5</v>
      </c>
      <c r="AK394" s="1">
        <v>5</v>
      </c>
      <c r="AL394" s="16">
        <f>AJ394/AK394</f>
        <v>4.7</v>
      </c>
      <c r="AM394" s="11"/>
      <c r="AN394" s="24"/>
    </row>
    <row r="395" spans="1:40" ht="12.75" x14ac:dyDescent="0.2">
      <c r="A395" s="78" t="s">
        <v>402</v>
      </c>
      <c r="B395" s="78" t="s">
        <v>141</v>
      </c>
      <c r="C395" s="2"/>
      <c r="D395" s="2"/>
      <c r="E395" s="2"/>
      <c r="F395" s="2"/>
      <c r="G395" s="2"/>
      <c r="H395" s="2"/>
      <c r="I395" s="2"/>
      <c r="J395" s="2">
        <v>1</v>
      </c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9"/>
      <c r="X395" s="2"/>
      <c r="Y395" s="34"/>
      <c r="Z395" s="9"/>
      <c r="AA395" s="9"/>
      <c r="AB395" s="2"/>
      <c r="AC395" s="34"/>
      <c r="AD395" s="9"/>
      <c r="AE395" s="2"/>
      <c r="AF395" s="2"/>
      <c r="AG395" s="2"/>
      <c r="AH395" s="2"/>
      <c r="AI395" s="9"/>
      <c r="AJ395" s="15">
        <f>SUM(C395:U395)</f>
        <v>1</v>
      </c>
      <c r="AK395" s="1">
        <f>COUNTA(C395:U395)</f>
        <v>1</v>
      </c>
      <c r="AL395" s="16">
        <f>AJ395/AK395</f>
        <v>1</v>
      </c>
      <c r="AM395" s="11"/>
      <c r="AN395" s="24"/>
    </row>
    <row r="396" spans="1:40" ht="12.75" x14ac:dyDescent="0.2">
      <c r="A396" s="78" t="s">
        <v>402</v>
      </c>
      <c r="B396" s="78" t="s">
        <v>19</v>
      </c>
      <c r="C396" s="2"/>
      <c r="D396" s="2"/>
      <c r="E396" s="2"/>
      <c r="F396" s="2"/>
      <c r="G396" s="2"/>
      <c r="H396" s="2"/>
      <c r="I396" s="2"/>
      <c r="J396" s="2">
        <v>0</v>
      </c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9"/>
      <c r="X396" s="2"/>
      <c r="Y396" s="34"/>
      <c r="Z396" s="9"/>
      <c r="AA396" s="9"/>
      <c r="AB396" s="2"/>
      <c r="AC396" s="34"/>
      <c r="AD396" s="9"/>
      <c r="AE396" s="2"/>
      <c r="AF396" s="2"/>
      <c r="AG396" s="2"/>
      <c r="AH396" s="2"/>
      <c r="AI396" s="9"/>
      <c r="AJ396" s="15">
        <f>SUM(C396:U396)</f>
        <v>0</v>
      </c>
      <c r="AK396" s="1">
        <f>COUNTA(C396:U396)</f>
        <v>1</v>
      </c>
      <c r="AL396" s="16">
        <f>AJ396/AK396</f>
        <v>0</v>
      </c>
      <c r="AM396" s="11"/>
      <c r="AN396" s="24"/>
    </row>
    <row r="397" spans="1:40" ht="12.75" x14ac:dyDescent="0.2">
      <c r="A397" s="78" t="s">
        <v>122</v>
      </c>
      <c r="B397" s="78" t="s">
        <v>123</v>
      </c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>
        <v>3</v>
      </c>
      <c r="V397" s="2"/>
      <c r="W397" s="9"/>
      <c r="X397" s="2"/>
      <c r="Y397" s="34"/>
      <c r="Z397" s="9"/>
      <c r="AA397" s="9"/>
      <c r="AB397" s="2"/>
      <c r="AC397" s="34"/>
      <c r="AD397" s="9"/>
      <c r="AE397" s="2"/>
      <c r="AF397" s="2"/>
      <c r="AG397" s="2"/>
      <c r="AH397" s="2"/>
      <c r="AI397" s="9"/>
      <c r="AJ397" s="15">
        <f>SUM(C397:U397)</f>
        <v>3</v>
      </c>
      <c r="AK397" s="1">
        <f>COUNTA(C397:U397)</f>
        <v>1</v>
      </c>
      <c r="AL397" s="16">
        <f>AJ397/AK397</f>
        <v>3</v>
      </c>
      <c r="AM397" s="11"/>
      <c r="AN397" s="24"/>
    </row>
    <row r="398" spans="1:40" ht="12.75" x14ac:dyDescent="0.2">
      <c r="A398" s="78" t="s">
        <v>414</v>
      </c>
      <c r="B398" s="78" t="s">
        <v>29</v>
      </c>
      <c r="C398" s="2"/>
      <c r="D398" s="2"/>
      <c r="E398" s="2"/>
      <c r="F398" s="2"/>
      <c r="G398" s="2"/>
      <c r="H398" s="2">
        <v>4</v>
      </c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9"/>
      <c r="X398" s="2"/>
      <c r="Y398" s="34"/>
      <c r="Z398" s="9"/>
      <c r="AA398" s="9"/>
      <c r="AB398" s="2"/>
      <c r="AC398" s="34"/>
      <c r="AD398" s="9"/>
      <c r="AE398" s="2"/>
      <c r="AF398" s="2"/>
      <c r="AG398" s="2"/>
      <c r="AH398" s="2"/>
      <c r="AI398" s="9"/>
      <c r="AJ398" s="15">
        <f>SUM(C398:U398)</f>
        <v>4</v>
      </c>
      <c r="AK398" s="1">
        <f>COUNTA(C398:U398)</f>
        <v>1</v>
      </c>
      <c r="AL398" s="16">
        <f>AJ398/AK398</f>
        <v>4</v>
      </c>
      <c r="AM398" s="11"/>
      <c r="AN398" s="24"/>
    </row>
    <row r="399" spans="1:40" ht="12.75" x14ac:dyDescent="0.2">
      <c r="A399" s="78" t="s">
        <v>243</v>
      </c>
      <c r="B399" s="78" t="s">
        <v>29</v>
      </c>
      <c r="C399" s="2"/>
      <c r="D399" s="2">
        <v>2.5</v>
      </c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>
        <v>2.5</v>
      </c>
      <c r="Q399" s="2">
        <v>3.5</v>
      </c>
      <c r="R399" s="2"/>
      <c r="S399" s="2"/>
      <c r="T399" s="2"/>
      <c r="U399" s="2"/>
      <c r="V399" s="2"/>
      <c r="W399" s="9"/>
      <c r="X399" s="2"/>
      <c r="Y399" s="34"/>
      <c r="Z399" s="9"/>
      <c r="AA399" s="9"/>
      <c r="AB399" s="2"/>
      <c r="AC399" s="34"/>
      <c r="AD399" s="9"/>
      <c r="AE399" s="2"/>
      <c r="AF399" s="2"/>
      <c r="AG399" s="2"/>
      <c r="AH399" s="2"/>
      <c r="AI399" s="9"/>
      <c r="AJ399" s="15">
        <f>SUM(C399:U399)</f>
        <v>8.5</v>
      </c>
      <c r="AK399" s="1">
        <f>COUNTA(C399:U399)</f>
        <v>3</v>
      </c>
      <c r="AL399" s="16">
        <f>AJ399/AK399</f>
        <v>2.8333333333333335</v>
      </c>
      <c r="AM399" s="11"/>
      <c r="AN399" s="24"/>
    </row>
    <row r="400" spans="1:40" ht="12.75" x14ac:dyDescent="0.2">
      <c r="A400" s="78" t="s">
        <v>281</v>
      </c>
      <c r="B400" s="78" t="s">
        <v>305</v>
      </c>
      <c r="C400" s="2">
        <v>4.5</v>
      </c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9"/>
      <c r="X400" s="2"/>
      <c r="Y400" s="34">
        <v>4</v>
      </c>
      <c r="Z400" s="9">
        <v>4</v>
      </c>
      <c r="AA400" s="9"/>
      <c r="AB400" s="2"/>
      <c r="AC400" s="34"/>
      <c r="AD400" s="9"/>
      <c r="AE400" s="2"/>
      <c r="AF400" s="2">
        <v>4</v>
      </c>
      <c r="AG400" s="2"/>
      <c r="AH400" s="2"/>
      <c r="AI400" s="9"/>
      <c r="AJ400" s="15">
        <f>SUM(C400:AF400)</f>
        <v>16.5</v>
      </c>
      <c r="AK400" s="1">
        <v>4</v>
      </c>
      <c r="AL400" s="16">
        <f>AJ400/AK400</f>
        <v>4.125</v>
      </c>
      <c r="AM400" s="11"/>
      <c r="AN400" s="24"/>
    </row>
    <row r="401" spans="1:40" ht="12.75" x14ac:dyDescent="0.2">
      <c r="A401" s="78" t="s">
        <v>281</v>
      </c>
      <c r="B401" s="78" t="s">
        <v>159</v>
      </c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6"/>
      <c r="P401" s="2"/>
      <c r="Q401" s="2"/>
      <c r="R401" s="2"/>
      <c r="S401" s="2"/>
      <c r="T401" s="2"/>
      <c r="U401" s="2"/>
      <c r="V401" s="2"/>
      <c r="W401" s="9"/>
      <c r="X401" s="2"/>
      <c r="Y401" s="34"/>
      <c r="Z401" s="9"/>
      <c r="AA401" s="9"/>
      <c r="AB401" s="2"/>
      <c r="AC401" s="34"/>
      <c r="AD401" s="9">
        <v>4.5</v>
      </c>
      <c r="AE401" s="2">
        <v>5</v>
      </c>
      <c r="AF401" s="2">
        <v>4</v>
      </c>
      <c r="AG401" s="2"/>
      <c r="AH401" s="2"/>
      <c r="AI401" s="9">
        <v>4.5</v>
      </c>
      <c r="AJ401" s="15">
        <f>SUM(C401:AI401)</f>
        <v>18</v>
      </c>
      <c r="AK401" s="1">
        <v>4</v>
      </c>
      <c r="AL401" s="16">
        <f>AJ401/AK401</f>
        <v>4.5</v>
      </c>
      <c r="AM401" s="11"/>
      <c r="AN401" s="24"/>
    </row>
    <row r="402" spans="1:40" ht="12.75" x14ac:dyDescent="0.2">
      <c r="A402" s="78" t="s">
        <v>281</v>
      </c>
      <c r="B402" s="78" t="s">
        <v>47</v>
      </c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>
        <v>2</v>
      </c>
      <c r="O402" s="2">
        <v>2.5</v>
      </c>
      <c r="P402" s="2">
        <v>1</v>
      </c>
      <c r="Q402" s="2"/>
      <c r="R402" s="2"/>
      <c r="S402" s="2"/>
      <c r="T402" s="2"/>
      <c r="U402" s="2"/>
      <c r="V402" s="2"/>
      <c r="W402" s="9"/>
      <c r="X402" s="2"/>
      <c r="Y402" s="34"/>
      <c r="Z402" s="9"/>
      <c r="AA402" s="9"/>
      <c r="AB402" s="2"/>
      <c r="AC402" s="34"/>
      <c r="AD402" s="9"/>
      <c r="AE402" s="2"/>
      <c r="AF402" s="2"/>
      <c r="AG402" s="2"/>
      <c r="AH402" s="2"/>
      <c r="AI402" s="9"/>
      <c r="AJ402" s="15">
        <f>SUM(C402:U402)</f>
        <v>5.5</v>
      </c>
      <c r="AK402" s="1">
        <f>COUNTA(C402:U402)</f>
        <v>3</v>
      </c>
      <c r="AL402" s="16">
        <f>AJ402/AK402</f>
        <v>1.8333333333333333</v>
      </c>
      <c r="AM402" s="11"/>
      <c r="AN402" s="24"/>
    </row>
    <row r="403" spans="1:40" ht="12.75" x14ac:dyDescent="0.2">
      <c r="A403" s="78" t="s">
        <v>471</v>
      </c>
      <c r="B403" s="78" t="s">
        <v>8</v>
      </c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>
        <v>4.5</v>
      </c>
      <c r="W403" s="9"/>
      <c r="X403" s="2"/>
      <c r="Y403" s="34"/>
      <c r="Z403" s="9"/>
      <c r="AA403" s="9"/>
      <c r="AB403" s="2"/>
      <c r="AC403" s="34"/>
      <c r="AD403" s="9"/>
      <c r="AE403" s="2"/>
      <c r="AF403" s="2"/>
      <c r="AG403" s="2"/>
      <c r="AH403" s="2"/>
      <c r="AI403" s="9"/>
      <c r="AJ403" s="15">
        <f>SUM(C403:V403)</f>
        <v>4.5</v>
      </c>
      <c r="AK403" s="1">
        <f>COUNTA(C403:V403)</f>
        <v>1</v>
      </c>
      <c r="AL403" s="16">
        <f>AJ403/AK403</f>
        <v>4.5</v>
      </c>
      <c r="AM403" s="11"/>
      <c r="AN403" s="24"/>
    </row>
    <row r="404" spans="1:40" ht="12.75" x14ac:dyDescent="0.2">
      <c r="A404" s="78" t="s">
        <v>306</v>
      </c>
      <c r="B404" s="78" t="s">
        <v>10</v>
      </c>
      <c r="C404" s="2"/>
      <c r="D404" s="2"/>
      <c r="E404" s="2"/>
      <c r="F404" s="2"/>
      <c r="G404" s="2"/>
      <c r="H404" s="2"/>
      <c r="I404" s="2"/>
      <c r="J404" s="2">
        <v>3</v>
      </c>
      <c r="K404" s="2"/>
      <c r="L404" s="2"/>
      <c r="M404" s="2">
        <v>4.5</v>
      </c>
      <c r="N404" s="2"/>
      <c r="O404" s="2"/>
      <c r="P404" s="2"/>
      <c r="Q404" s="2"/>
      <c r="R404" s="2"/>
      <c r="S404" s="2"/>
      <c r="T404" s="2"/>
      <c r="U404" s="2"/>
      <c r="V404" s="2"/>
      <c r="W404" s="9"/>
      <c r="X404" s="2"/>
      <c r="Y404" s="34"/>
      <c r="Z404" s="9"/>
      <c r="AA404" s="9"/>
      <c r="AB404" s="2"/>
      <c r="AC404" s="34"/>
      <c r="AD404" s="9"/>
      <c r="AE404" s="2"/>
      <c r="AF404" s="2"/>
      <c r="AG404" s="2"/>
      <c r="AH404" s="2"/>
      <c r="AI404" s="9"/>
      <c r="AJ404" s="15">
        <f>SUM(C404:U404)</f>
        <v>7.5</v>
      </c>
      <c r="AK404" s="1">
        <f>COUNTA(C404:U404)</f>
        <v>2</v>
      </c>
      <c r="AL404" s="16">
        <f>AJ404/AK404</f>
        <v>3.75</v>
      </c>
      <c r="AM404" s="11"/>
      <c r="AN404" s="24"/>
    </row>
    <row r="405" spans="1:40" ht="12.75" x14ac:dyDescent="0.2">
      <c r="A405" s="78" t="s">
        <v>233</v>
      </c>
      <c r="B405" s="78" t="s">
        <v>203</v>
      </c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>
        <v>4.5</v>
      </c>
      <c r="R405" s="2"/>
      <c r="S405" s="2"/>
      <c r="T405" s="2"/>
      <c r="U405" s="2"/>
      <c r="V405" s="2"/>
      <c r="W405" s="9"/>
      <c r="X405" s="2"/>
      <c r="Y405" s="34"/>
      <c r="Z405" s="9"/>
      <c r="AA405" s="9"/>
      <c r="AB405" s="2"/>
      <c r="AC405" s="34"/>
      <c r="AD405" s="9"/>
      <c r="AE405" s="2"/>
      <c r="AF405" s="2">
        <v>5.5</v>
      </c>
      <c r="AG405" s="2"/>
      <c r="AH405" s="2"/>
      <c r="AI405" s="9"/>
      <c r="AJ405" s="15">
        <f>SUM(C405:AF405)</f>
        <v>10</v>
      </c>
      <c r="AK405" s="1">
        <v>2</v>
      </c>
      <c r="AL405" s="16">
        <f>AJ405/AK405</f>
        <v>5</v>
      </c>
      <c r="AM405" s="11"/>
      <c r="AN405" s="24"/>
    </row>
    <row r="406" spans="1:40" ht="12.75" x14ac:dyDescent="0.2">
      <c r="A406" s="78" t="s">
        <v>531</v>
      </c>
      <c r="B406" s="78" t="s">
        <v>532</v>
      </c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9"/>
      <c r="X406" s="2"/>
      <c r="Y406" s="34">
        <v>3.5</v>
      </c>
      <c r="Z406" s="9"/>
      <c r="AA406" s="9"/>
      <c r="AB406" s="2"/>
      <c r="AC406" s="34"/>
      <c r="AD406" s="9"/>
      <c r="AE406" s="2"/>
      <c r="AF406" s="2"/>
      <c r="AG406" s="2"/>
      <c r="AH406" s="2"/>
      <c r="AI406" s="9"/>
      <c r="AJ406" s="15">
        <f>SUM(C406:Z406)</f>
        <v>3.5</v>
      </c>
      <c r="AK406" s="1">
        <f>COUNTA(C406:Z406)</f>
        <v>1</v>
      </c>
      <c r="AL406" s="16">
        <f>AJ406/AK406</f>
        <v>3.5</v>
      </c>
      <c r="AM406" s="11"/>
      <c r="AN406" s="24"/>
    </row>
    <row r="407" spans="1:40" ht="12.75" x14ac:dyDescent="0.2">
      <c r="A407" s="78" t="s">
        <v>637</v>
      </c>
      <c r="B407" s="78" t="s">
        <v>19</v>
      </c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6"/>
      <c r="P407" s="2"/>
      <c r="Q407" s="2"/>
      <c r="R407" s="2"/>
      <c r="S407" s="2"/>
      <c r="T407" s="2"/>
      <c r="U407" s="2"/>
      <c r="V407" s="2"/>
      <c r="W407" s="9"/>
      <c r="X407" s="2"/>
      <c r="Y407" s="34"/>
      <c r="Z407" s="9"/>
      <c r="AA407" s="9"/>
      <c r="AB407" s="2"/>
      <c r="AC407" s="34"/>
      <c r="AD407" s="9">
        <v>3.5</v>
      </c>
      <c r="AE407" s="2"/>
      <c r="AF407" s="2"/>
      <c r="AG407" s="2"/>
      <c r="AH407" s="2"/>
      <c r="AI407" s="9"/>
      <c r="AJ407" s="15">
        <f>SUM(C407:AD407)</f>
        <v>3.5</v>
      </c>
      <c r="AK407" s="1">
        <v>1</v>
      </c>
      <c r="AL407" s="16">
        <f>AJ407/AK407</f>
        <v>3.5</v>
      </c>
      <c r="AM407" s="11"/>
      <c r="AN407" s="24"/>
    </row>
    <row r="408" spans="1:40" ht="12.75" x14ac:dyDescent="0.2">
      <c r="A408" s="78" t="s">
        <v>546</v>
      </c>
      <c r="B408" s="78" t="s">
        <v>13</v>
      </c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9"/>
      <c r="X408" s="2"/>
      <c r="Y408" s="34"/>
      <c r="Z408" s="9">
        <v>5.5</v>
      </c>
      <c r="AA408" s="9"/>
      <c r="AB408" s="2"/>
      <c r="AC408" s="34"/>
      <c r="AD408" s="9"/>
      <c r="AE408" s="2"/>
      <c r="AF408" s="2"/>
      <c r="AG408" s="2"/>
      <c r="AH408" s="2"/>
      <c r="AI408" s="9"/>
      <c r="AJ408" s="15">
        <f>SUM(C408:Z408)</f>
        <v>5.5</v>
      </c>
      <c r="AK408" s="1">
        <v>1</v>
      </c>
      <c r="AL408" s="16">
        <f>AJ408/AK408</f>
        <v>5.5</v>
      </c>
      <c r="AM408" s="11"/>
      <c r="AN408" s="24"/>
    </row>
    <row r="409" spans="1:40" ht="12.75" x14ac:dyDescent="0.2">
      <c r="A409" s="78" t="s">
        <v>327</v>
      </c>
      <c r="B409" s="78" t="s">
        <v>5</v>
      </c>
      <c r="C409" s="2"/>
      <c r="D409" s="2"/>
      <c r="E409" s="2"/>
      <c r="F409" s="2"/>
      <c r="G409" s="2"/>
      <c r="H409" s="2"/>
      <c r="I409" s="2">
        <v>4.5</v>
      </c>
      <c r="J409" s="2"/>
      <c r="K409" s="2"/>
      <c r="L409" s="2">
        <v>3.5</v>
      </c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9"/>
      <c r="X409" s="2"/>
      <c r="Y409" s="34"/>
      <c r="Z409" s="9"/>
      <c r="AA409" s="9"/>
      <c r="AB409" s="2"/>
      <c r="AC409" s="34"/>
      <c r="AD409" s="9"/>
      <c r="AE409" s="2"/>
      <c r="AF409" s="2"/>
      <c r="AG409" s="2"/>
      <c r="AH409" s="2"/>
      <c r="AI409" s="9"/>
      <c r="AJ409" s="15">
        <f>SUM(C409:U409)</f>
        <v>8</v>
      </c>
      <c r="AK409" s="1">
        <f>COUNTA(C409:U409)</f>
        <v>2</v>
      </c>
      <c r="AL409" s="16">
        <f>AJ409/AK409</f>
        <v>4</v>
      </c>
      <c r="AM409" s="11"/>
      <c r="AN409" s="24"/>
    </row>
    <row r="410" spans="1:40" ht="12.75" x14ac:dyDescent="0.2">
      <c r="A410" s="78" t="s">
        <v>295</v>
      </c>
      <c r="B410" s="78" t="s">
        <v>43</v>
      </c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>
        <v>0.5</v>
      </c>
      <c r="P410" s="2"/>
      <c r="Q410" s="2"/>
      <c r="R410" s="2"/>
      <c r="S410" s="2"/>
      <c r="T410" s="2"/>
      <c r="U410" s="2"/>
      <c r="V410" s="2"/>
      <c r="W410" s="9"/>
      <c r="X410" s="2"/>
      <c r="Y410" s="34"/>
      <c r="Z410" s="9"/>
      <c r="AA410" s="9"/>
      <c r="AB410" s="2"/>
      <c r="AC410" s="34"/>
      <c r="AD410" s="9"/>
      <c r="AE410" s="2"/>
      <c r="AF410" s="2"/>
      <c r="AG410" s="2"/>
      <c r="AH410" s="2"/>
      <c r="AI410" s="9"/>
      <c r="AJ410" s="15">
        <f>SUM(C410:U410)</f>
        <v>0.5</v>
      </c>
      <c r="AK410" s="1">
        <f>COUNTA(C410:U410)</f>
        <v>1</v>
      </c>
      <c r="AL410" s="16">
        <f>AJ410/AK410</f>
        <v>0.5</v>
      </c>
      <c r="AM410" s="11"/>
      <c r="AN410" s="24"/>
    </row>
    <row r="411" spans="1:40" ht="12.75" x14ac:dyDescent="0.2">
      <c r="A411" s="78" t="s">
        <v>295</v>
      </c>
      <c r="B411" s="78" t="s">
        <v>26</v>
      </c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>
        <v>0.5</v>
      </c>
      <c r="P411" s="2"/>
      <c r="Q411" s="2"/>
      <c r="R411" s="2"/>
      <c r="S411" s="2"/>
      <c r="T411" s="2"/>
      <c r="U411" s="2"/>
      <c r="V411" s="2"/>
      <c r="W411" s="9"/>
      <c r="X411" s="2"/>
      <c r="Y411" s="34"/>
      <c r="Z411" s="9"/>
      <c r="AA411" s="9"/>
      <c r="AB411" s="2"/>
      <c r="AC411" s="34"/>
      <c r="AD411" s="9"/>
      <c r="AE411" s="2"/>
      <c r="AF411" s="2"/>
      <c r="AG411" s="2"/>
      <c r="AH411" s="2"/>
      <c r="AI411" s="9"/>
      <c r="AJ411" s="15">
        <f>SUM(C411:U411)</f>
        <v>0.5</v>
      </c>
      <c r="AK411" s="1">
        <f>COUNTA(C411:U411)</f>
        <v>1</v>
      </c>
      <c r="AL411" s="16">
        <f>AJ411/AK411</f>
        <v>0.5</v>
      </c>
      <c r="AM411" s="11"/>
      <c r="AN411" s="24"/>
    </row>
    <row r="412" spans="1:40" ht="12.75" x14ac:dyDescent="0.2">
      <c r="A412" s="78" t="s">
        <v>415</v>
      </c>
      <c r="B412" s="78" t="s">
        <v>29</v>
      </c>
      <c r="C412" s="2"/>
      <c r="D412" s="2"/>
      <c r="E412" s="2"/>
      <c r="F412" s="2"/>
      <c r="G412" s="2"/>
      <c r="H412" s="2">
        <v>4</v>
      </c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9"/>
      <c r="X412" s="2"/>
      <c r="Y412" s="34"/>
      <c r="Z412" s="9"/>
      <c r="AA412" s="9"/>
      <c r="AB412" s="2"/>
      <c r="AC412" s="34"/>
      <c r="AD412" s="9"/>
      <c r="AE412" s="2"/>
      <c r="AF412" s="2"/>
      <c r="AG412" s="2"/>
      <c r="AH412" s="2"/>
      <c r="AI412" s="9"/>
      <c r="AJ412" s="15">
        <f>SUM(C412:U412)</f>
        <v>4</v>
      </c>
      <c r="AK412" s="1">
        <f>COUNTA(C412:U412)</f>
        <v>1</v>
      </c>
      <c r="AL412" s="16">
        <f>AJ412/AK412</f>
        <v>4</v>
      </c>
      <c r="AM412" s="11"/>
      <c r="AN412" s="24"/>
    </row>
    <row r="413" spans="1:40" ht="12.75" x14ac:dyDescent="0.2">
      <c r="A413" s="78" t="s">
        <v>66</v>
      </c>
      <c r="B413" s="78" t="s">
        <v>53</v>
      </c>
      <c r="C413" s="2"/>
      <c r="D413" s="2"/>
      <c r="E413" s="2"/>
      <c r="F413" s="2"/>
      <c r="G413" s="2"/>
      <c r="H413" s="2"/>
      <c r="I413" s="2">
        <v>4.5</v>
      </c>
      <c r="J413" s="2">
        <v>4.5</v>
      </c>
      <c r="K413" s="2"/>
      <c r="L413" s="2">
        <v>4</v>
      </c>
      <c r="M413" s="2"/>
      <c r="N413" s="2">
        <v>5</v>
      </c>
      <c r="O413" s="2">
        <v>5</v>
      </c>
      <c r="P413" s="2">
        <v>4.5</v>
      </c>
      <c r="Q413" s="2"/>
      <c r="R413" s="2"/>
      <c r="S413" s="2"/>
      <c r="T413" s="2"/>
      <c r="U413" s="2"/>
      <c r="V413" s="2"/>
      <c r="W413" s="9"/>
      <c r="X413" s="2"/>
      <c r="Y413" s="34"/>
      <c r="Z413" s="9"/>
      <c r="AA413" s="9"/>
      <c r="AB413" s="2"/>
      <c r="AC413" s="34"/>
      <c r="AD413" s="9"/>
      <c r="AE413" s="2"/>
      <c r="AF413" s="2"/>
      <c r="AG413" s="2"/>
      <c r="AH413" s="2"/>
      <c r="AI413" s="9"/>
      <c r="AJ413" s="15">
        <f>SUM(C413:U413)</f>
        <v>27.5</v>
      </c>
      <c r="AK413" s="1">
        <f>COUNTA(C413:U413)</f>
        <v>6</v>
      </c>
      <c r="AL413" s="16">
        <f>AJ413/AK413</f>
        <v>4.583333333333333</v>
      </c>
      <c r="AM413" s="11"/>
      <c r="AN413" s="24"/>
    </row>
    <row r="414" spans="1:40" ht="12.75" x14ac:dyDescent="0.2">
      <c r="A414" s="78" t="s">
        <v>66</v>
      </c>
      <c r="B414" s="78" t="s">
        <v>33</v>
      </c>
      <c r="C414" s="2"/>
      <c r="D414" s="2"/>
      <c r="E414" s="2"/>
      <c r="F414" s="2"/>
      <c r="G414" s="2"/>
      <c r="H414" s="2"/>
      <c r="I414" s="2">
        <v>2</v>
      </c>
      <c r="J414" s="2">
        <v>2.5</v>
      </c>
      <c r="K414" s="2"/>
      <c r="L414" s="2">
        <v>3.5</v>
      </c>
      <c r="M414" s="2">
        <v>3</v>
      </c>
      <c r="N414" s="2">
        <v>3.5</v>
      </c>
      <c r="O414" s="2">
        <v>3</v>
      </c>
      <c r="P414" s="2">
        <v>3.5</v>
      </c>
      <c r="Q414" s="2"/>
      <c r="R414" s="2"/>
      <c r="S414" s="2"/>
      <c r="T414" s="2"/>
      <c r="U414" s="2"/>
      <c r="V414" s="2"/>
      <c r="W414" s="9"/>
      <c r="X414" s="2"/>
      <c r="Y414" s="34"/>
      <c r="Z414" s="9"/>
      <c r="AA414" s="9"/>
      <c r="AB414" s="2"/>
      <c r="AC414" s="34"/>
      <c r="AD414" s="9"/>
      <c r="AE414" s="2"/>
      <c r="AF414" s="2"/>
      <c r="AG414" s="2"/>
      <c r="AH414" s="2"/>
      <c r="AI414" s="9"/>
      <c r="AJ414" s="15">
        <f>SUM(C414:U414)</f>
        <v>21</v>
      </c>
      <c r="AK414" s="1">
        <f>COUNTA(C414:U414)</f>
        <v>7</v>
      </c>
      <c r="AL414" s="16">
        <f>AJ414/AK414</f>
        <v>3</v>
      </c>
      <c r="AM414" s="11"/>
      <c r="AN414" s="24"/>
    </row>
    <row r="415" spans="1:40" ht="12.75" x14ac:dyDescent="0.2">
      <c r="A415" s="78" t="s">
        <v>66</v>
      </c>
      <c r="B415" s="78" t="s">
        <v>5</v>
      </c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6"/>
      <c r="P415" s="2"/>
      <c r="Q415" s="2"/>
      <c r="R415" s="2"/>
      <c r="S415" s="2"/>
      <c r="T415" s="2"/>
      <c r="U415" s="2"/>
      <c r="V415" s="2"/>
      <c r="W415" s="9"/>
      <c r="X415" s="2"/>
      <c r="Y415" s="34"/>
      <c r="Z415" s="9"/>
      <c r="AA415" s="9"/>
      <c r="AB415" s="2">
        <v>3.5</v>
      </c>
      <c r="AC415" s="34"/>
      <c r="AD415" s="9"/>
      <c r="AE415" s="2"/>
      <c r="AF415" s="2"/>
      <c r="AG415" s="2"/>
      <c r="AH415" s="2"/>
      <c r="AI415" s="9"/>
      <c r="AJ415" s="15">
        <f>SUM(C415:AB415)</f>
        <v>3.5</v>
      </c>
      <c r="AK415" s="1">
        <v>1</v>
      </c>
      <c r="AL415" s="16">
        <f>AJ415/AK415</f>
        <v>3.5</v>
      </c>
      <c r="AM415" s="11"/>
      <c r="AN415" s="24"/>
    </row>
    <row r="416" spans="1:40" ht="12.75" x14ac:dyDescent="0.2">
      <c r="A416" s="78" t="s">
        <v>272</v>
      </c>
      <c r="B416" s="78" t="s">
        <v>273</v>
      </c>
      <c r="C416" s="2"/>
      <c r="D416" s="2"/>
      <c r="E416" s="2"/>
      <c r="F416" s="2"/>
      <c r="G416" s="2"/>
      <c r="H416" s="2"/>
      <c r="I416" s="2"/>
      <c r="J416" s="2"/>
      <c r="K416" s="2"/>
      <c r="L416" s="2">
        <v>2.5</v>
      </c>
      <c r="M416" s="2">
        <v>3</v>
      </c>
      <c r="N416" s="2">
        <v>3</v>
      </c>
      <c r="O416" s="2">
        <v>2.5</v>
      </c>
      <c r="P416" s="2">
        <v>2.5</v>
      </c>
      <c r="Q416" s="2"/>
      <c r="R416" s="2"/>
      <c r="S416" s="2"/>
      <c r="T416" s="2"/>
      <c r="U416" s="2"/>
      <c r="V416" s="2"/>
      <c r="W416" s="9"/>
      <c r="X416" s="2"/>
      <c r="Y416" s="34"/>
      <c r="Z416" s="9"/>
      <c r="AA416" s="9"/>
      <c r="AB416" s="2"/>
      <c r="AC416" s="34"/>
      <c r="AD416" s="9"/>
      <c r="AE416" s="2"/>
      <c r="AF416" s="2"/>
      <c r="AG416" s="2"/>
      <c r="AH416" s="2"/>
      <c r="AI416" s="9"/>
      <c r="AJ416" s="15">
        <f>SUM(C416:U416)</f>
        <v>13.5</v>
      </c>
      <c r="AK416" s="1">
        <f>COUNTA(C416:U416)</f>
        <v>5</v>
      </c>
      <c r="AL416" s="16">
        <f>AJ416/AK416</f>
        <v>2.7</v>
      </c>
      <c r="AM416" s="11"/>
      <c r="AN416" s="24"/>
    </row>
    <row r="417" spans="1:40" ht="12.75" x14ac:dyDescent="0.2">
      <c r="A417" s="78" t="s">
        <v>213</v>
      </c>
      <c r="B417" s="78" t="s">
        <v>21</v>
      </c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>
        <v>3</v>
      </c>
      <c r="N417" s="2"/>
      <c r="O417" s="2"/>
      <c r="P417" s="2"/>
      <c r="Q417" s="2"/>
      <c r="R417" s="2">
        <v>3</v>
      </c>
      <c r="S417" s="2"/>
      <c r="T417" s="2"/>
      <c r="U417" s="2"/>
      <c r="V417" s="2"/>
      <c r="W417" s="9"/>
      <c r="X417" s="2"/>
      <c r="Y417" s="34"/>
      <c r="Z417" s="9"/>
      <c r="AA417" s="9"/>
      <c r="AB417" s="2"/>
      <c r="AC417" s="34"/>
      <c r="AD417" s="9"/>
      <c r="AE417" s="2"/>
      <c r="AF417" s="2"/>
      <c r="AG417" s="2"/>
      <c r="AH417" s="2"/>
      <c r="AI417" s="9"/>
      <c r="AJ417" s="15">
        <f>SUM(C417:U417)</f>
        <v>6</v>
      </c>
      <c r="AK417" s="1">
        <f>COUNTA(C417:U417)</f>
        <v>2</v>
      </c>
      <c r="AL417" s="16">
        <f>AJ417/AK417</f>
        <v>3</v>
      </c>
      <c r="AM417" s="11"/>
      <c r="AN417" s="24"/>
    </row>
    <row r="418" spans="1:40" ht="12.75" x14ac:dyDescent="0.2">
      <c r="A418" s="78" t="s">
        <v>213</v>
      </c>
      <c r="B418" s="78" t="s">
        <v>43</v>
      </c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9"/>
      <c r="X418" s="2"/>
      <c r="Y418" s="34"/>
      <c r="Z418" s="9"/>
      <c r="AA418" s="9"/>
      <c r="AB418" s="2"/>
      <c r="AC418" s="34"/>
      <c r="AD418" s="9"/>
      <c r="AE418" s="2"/>
      <c r="AF418" s="2"/>
      <c r="AG418" s="2"/>
      <c r="AH418" s="2">
        <v>3.5</v>
      </c>
      <c r="AI418" s="9">
        <v>3.5</v>
      </c>
      <c r="AJ418" s="15">
        <f>SUM(C418:AI418)</f>
        <v>7</v>
      </c>
      <c r="AK418" s="1">
        <v>2</v>
      </c>
      <c r="AL418" s="16">
        <f>AJ418/AK418</f>
        <v>3.5</v>
      </c>
      <c r="AM418" s="11"/>
      <c r="AN418" s="24"/>
    </row>
    <row r="419" spans="1:40" ht="12.75" x14ac:dyDescent="0.2">
      <c r="A419" s="78" t="s">
        <v>213</v>
      </c>
      <c r="B419" s="78" t="s">
        <v>5</v>
      </c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>
        <v>2</v>
      </c>
      <c r="N419" s="2"/>
      <c r="O419" s="2"/>
      <c r="P419" s="2"/>
      <c r="Q419" s="2"/>
      <c r="R419" s="2">
        <v>3</v>
      </c>
      <c r="S419" s="2"/>
      <c r="T419" s="2"/>
      <c r="U419" s="2"/>
      <c r="V419" s="2"/>
      <c r="W419" s="9"/>
      <c r="X419" s="2"/>
      <c r="Y419" s="34"/>
      <c r="Z419" s="9"/>
      <c r="AA419" s="9"/>
      <c r="AB419" s="2"/>
      <c r="AC419" s="34"/>
      <c r="AD419" s="9"/>
      <c r="AE419" s="2"/>
      <c r="AF419" s="2"/>
      <c r="AG419" s="2"/>
      <c r="AH419" s="2"/>
      <c r="AI419" s="9"/>
      <c r="AJ419" s="15">
        <f>SUM(C419:U419)</f>
        <v>5</v>
      </c>
      <c r="AK419" s="1">
        <f>COUNTA(C419:U419)</f>
        <v>2</v>
      </c>
      <c r="AL419" s="16">
        <f>AJ419/AK419</f>
        <v>2.5</v>
      </c>
      <c r="AM419" s="11"/>
      <c r="AN419" s="24"/>
    </row>
    <row r="420" spans="1:40" ht="12.75" x14ac:dyDescent="0.2">
      <c r="A420" s="78" t="s">
        <v>197</v>
      </c>
      <c r="B420" s="78" t="s">
        <v>47</v>
      </c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>
        <v>1</v>
      </c>
      <c r="T420" s="2"/>
      <c r="U420" s="2"/>
      <c r="V420" s="2"/>
      <c r="W420" s="9"/>
      <c r="X420" s="2"/>
      <c r="Y420" s="34"/>
      <c r="Z420" s="9"/>
      <c r="AA420" s="9"/>
      <c r="AB420" s="2"/>
      <c r="AC420" s="34"/>
      <c r="AD420" s="9"/>
      <c r="AE420" s="2"/>
      <c r="AF420" s="2"/>
      <c r="AG420" s="2"/>
      <c r="AH420" s="2"/>
      <c r="AI420" s="9"/>
      <c r="AJ420" s="15">
        <f>SUM(C420:U420)</f>
        <v>1</v>
      </c>
      <c r="AK420" s="1">
        <f>COUNTA(C420:U420)</f>
        <v>1</v>
      </c>
      <c r="AL420" s="16">
        <f>AJ420/AK420</f>
        <v>1</v>
      </c>
      <c r="AM420" s="11"/>
      <c r="AN420" s="24"/>
    </row>
    <row r="421" spans="1:40" ht="12.75" x14ac:dyDescent="0.2">
      <c r="A421" s="78" t="s">
        <v>255</v>
      </c>
      <c r="B421" s="78" t="s">
        <v>21</v>
      </c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>
        <v>1</v>
      </c>
      <c r="R421" s="2"/>
      <c r="S421" s="2"/>
      <c r="T421" s="2"/>
      <c r="U421" s="2"/>
      <c r="V421" s="2"/>
      <c r="W421" s="9"/>
      <c r="X421" s="2"/>
      <c r="Y421" s="34"/>
      <c r="Z421" s="9"/>
      <c r="AA421" s="9"/>
      <c r="AB421" s="2"/>
      <c r="AC421" s="34"/>
      <c r="AD421" s="9"/>
      <c r="AE421" s="2"/>
      <c r="AF421" s="2"/>
      <c r="AG421" s="2"/>
      <c r="AH421" s="2"/>
      <c r="AI421" s="9"/>
      <c r="AJ421" s="15">
        <f>SUM(C421:U421)</f>
        <v>1</v>
      </c>
      <c r="AK421" s="1">
        <f>COUNTA(C421:U421)</f>
        <v>1</v>
      </c>
      <c r="AL421" s="16">
        <f>AJ421/AK421</f>
        <v>1</v>
      </c>
      <c r="AM421" s="11"/>
      <c r="AN421" s="24"/>
    </row>
    <row r="422" spans="1:40" ht="12.75" x14ac:dyDescent="0.2">
      <c r="A422" s="78" t="s">
        <v>631</v>
      </c>
      <c r="B422" s="78" t="s">
        <v>13</v>
      </c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6"/>
      <c r="P422" s="2"/>
      <c r="Q422" s="2"/>
      <c r="R422" s="2"/>
      <c r="S422" s="2"/>
      <c r="T422" s="2"/>
      <c r="U422" s="2"/>
      <c r="V422" s="2"/>
      <c r="W422" s="9"/>
      <c r="X422" s="2"/>
      <c r="Y422" s="34"/>
      <c r="Z422" s="9"/>
      <c r="AA422" s="9"/>
      <c r="AB422" s="2"/>
      <c r="AC422" s="34"/>
      <c r="AD422" s="9">
        <v>5.5</v>
      </c>
      <c r="AE422" s="2"/>
      <c r="AF422" s="2"/>
      <c r="AG422" s="2"/>
      <c r="AH422" s="2"/>
      <c r="AI422" s="9"/>
      <c r="AJ422" s="15">
        <f>SUM(C422:AD422)</f>
        <v>5.5</v>
      </c>
      <c r="AK422" s="1">
        <v>1</v>
      </c>
      <c r="AL422" s="16">
        <f>AJ422/AK422</f>
        <v>5.5</v>
      </c>
      <c r="AM422" s="11"/>
      <c r="AN422" s="24"/>
    </row>
    <row r="423" spans="1:40" ht="12.75" x14ac:dyDescent="0.2">
      <c r="A423" s="78" t="s">
        <v>490</v>
      </c>
      <c r="B423" s="78" t="s">
        <v>5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>
        <v>1.5</v>
      </c>
      <c r="W423" s="9"/>
      <c r="X423" s="2"/>
      <c r="Y423" s="34"/>
      <c r="Z423" s="9"/>
      <c r="AA423" s="9"/>
      <c r="AB423" s="2"/>
      <c r="AC423" s="34"/>
      <c r="AD423" s="9"/>
      <c r="AE423" s="2"/>
      <c r="AF423" s="2"/>
      <c r="AG423" s="2"/>
      <c r="AH423" s="2"/>
      <c r="AI423" s="9"/>
      <c r="AJ423" s="15">
        <f>SUM(C423:V423)</f>
        <v>1.5</v>
      </c>
      <c r="AK423" s="1">
        <f>COUNTA(C423:V423)</f>
        <v>1</v>
      </c>
      <c r="AL423" s="16">
        <f>AJ423/AK423</f>
        <v>1.5</v>
      </c>
      <c r="AM423" s="11"/>
      <c r="AN423" s="24"/>
    </row>
    <row r="424" spans="1:40" ht="12.75" x14ac:dyDescent="0.2">
      <c r="A424" s="78" t="s">
        <v>682</v>
      </c>
      <c r="B424" s="78" t="s">
        <v>15</v>
      </c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9"/>
      <c r="X424" s="2"/>
      <c r="Y424" s="34"/>
      <c r="Z424" s="9"/>
      <c r="AA424" s="9"/>
      <c r="AB424" s="2"/>
      <c r="AC424" s="34"/>
      <c r="AD424" s="9"/>
      <c r="AE424" s="2"/>
      <c r="AF424" s="2"/>
      <c r="AG424" s="2">
        <v>4</v>
      </c>
      <c r="AH424" s="2"/>
      <c r="AI424" s="9"/>
      <c r="AJ424" s="15">
        <f>SUM(C424:AG424)</f>
        <v>4</v>
      </c>
      <c r="AK424" s="1">
        <v>1</v>
      </c>
      <c r="AL424" s="16">
        <f>AJ424/AK424</f>
        <v>4</v>
      </c>
      <c r="AM424" s="11"/>
      <c r="AN424" s="24"/>
    </row>
    <row r="425" spans="1:40" ht="12.75" x14ac:dyDescent="0.2">
      <c r="A425" s="78" t="s">
        <v>594</v>
      </c>
      <c r="B425" s="78" t="s">
        <v>8</v>
      </c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6"/>
      <c r="P425" s="2"/>
      <c r="Q425" s="2"/>
      <c r="R425" s="2"/>
      <c r="S425" s="2"/>
      <c r="T425" s="2"/>
      <c r="U425" s="2"/>
      <c r="V425" s="2"/>
      <c r="W425" s="9"/>
      <c r="X425" s="2"/>
      <c r="Y425" s="34"/>
      <c r="Z425" s="9"/>
      <c r="AA425" s="9"/>
      <c r="AB425" s="2">
        <v>4.5</v>
      </c>
      <c r="AC425" s="34"/>
      <c r="AD425" s="9"/>
      <c r="AE425" s="2"/>
      <c r="AF425" s="2"/>
      <c r="AG425" s="2"/>
      <c r="AH425" s="2"/>
      <c r="AI425" s="9"/>
      <c r="AJ425" s="15">
        <f>SUM(C425:AB425)</f>
        <v>4.5</v>
      </c>
      <c r="AK425" s="1">
        <v>1</v>
      </c>
      <c r="AL425" s="16">
        <f>AJ425/AK425</f>
        <v>4.5</v>
      </c>
      <c r="AM425" s="11"/>
      <c r="AN425" s="24"/>
    </row>
    <row r="426" spans="1:40" ht="12.75" x14ac:dyDescent="0.2">
      <c r="A426" s="78" t="s">
        <v>397</v>
      </c>
      <c r="B426" s="78" t="s">
        <v>398</v>
      </c>
      <c r="C426" s="2"/>
      <c r="D426" s="2"/>
      <c r="E426" s="2"/>
      <c r="F426" s="2"/>
      <c r="G426" s="2"/>
      <c r="H426" s="2"/>
      <c r="I426" s="2"/>
      <c r="J426" s="2">
        <v>1.5</v>
      </c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9"/>
      <c r="X426" s="2"/>
      <c r="Y426" s="34"/>
      <c r="Z426" s="9"/>
      <c r="AA426" s="9"/>
      <c r="AB426" s="2"/>
      <c r="AC426" s="34"/>
      <c r="AD426" s="9"/>
      <c r="AE426" s="2"/>
      <c r="AF426" s="2"/>
      <c r="AG426" s="2"/>
      <c r="AH426" s="2"/>
      <c r="AI426" s="9"/>
      <c r="AJ426" s="15">
        <f>SUM(C426:U426)</f>
        <v>1.5</v>
      </c>
      <c r="AK426" s="1">
        <f>COUNTA(C426:U426)</f>
        <v>1</v>
      </c>
      <c r="AL426" s="16">
        <f>AJ426/AK426</f>
        <v>1.5</v>
      </c>
      <c r="AM426" s="11"/>
      <c r="AN426" s="24"/>
    </row>
    <row r="427" spans="1:40" ht="12.75" x14ac:dyDescent="0.2">
      <c r="A427" s="78" t="s">
        <v>67</v>
      </c>
      <c r="B427" s="78" t="s">
        <v>68</v>
      </c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>
        <v>2</v>
      </c>
      <c r="T427" s="2"/>
      <c r="U427" s="2"/>
      <c r="V427" s="2">
        <v>3</v>
      </c>
      <c r="W427" s="9">
        <v>4</v>
      </c>
      <c r="X427" s="2">
        <v>4</v>
      </c>
      <c r="Y427" s="34"/>
      <c r="Z427" s="9"/>
      <c r="AA427" s="9">
        <v>4</v>
      </c>
      <c r="AB427" s="2">
        <v>4.5</v>
      </c>
      <c r="AC427" s="34">
        <v>5</v>
      </c>
      <c r="AD427" s="9"/>
      <c r="AE427" s="2"/>
      <c r="AF427" s="2"/>
      <c r="AG427" s="2"/>
      <c r="AH427" s="2"/>
      <c r="AI427" s="9"/>
      <c r="AJ427" s="15">
        <f>SUM(C427:AC427)</f>
        <v>26.5</v>
      </c>
      <c r="AK427" s="1">
        <v>7</v>
      </c>
      <c r="AL427" s="16">
        <f>AJ427/AK427</f>
        <v>3.7857142857142856</v>
      </c>
      <c r="AM427" s="11"/>
      <c r="AN427" s="24"/>
    </row>
    <row r="428" spans="1:40" ht="12.75" x14ac:dyDescent="0.2">
      <c r="A428" s="78" t="s">
        <v>240</v>
      </c>
      <c r="B428" s="78" t="s">
        <v>10</v>
      </c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>
        <v>3.5</v>
      </c>
      <c r="R428" s="2"/>
      <c r="S428" s="2"/>
      <c r="T428" s="2"/>
      <c r="U428" s="2"/>
      <c r="V428" s="2"/>
      <c r="W428" s="9"/>
      <c r="X428" s="2"/>
      <c r="Y428" s="34"/>
      <c r="Z428" s="9"/>
      <c r="AA428" s="9"/>
      <c r="AB428" s="2"/>
      <c r="AC428" s="34"/>
      <c r="AD428" s="9"/>
      <c r="AE428" s="2"/>
      <c r="AF428" s="2"/>
      <c r="AG428" s="2"/>
      <c r="AH428" s="2"/>
      <c r="AI428" s="9"/>
      <c r="AJ428" s="15">
        <f>SUM(C428:U428)</f>
        <v>3.5</v>
      </c>
      <c r="AK428" s="1">
        <f>COUNTA(C428:U428)</f>
        <v>1</v>
      </c>
      <c r="AL428" s="16">
        <f>AJ428/AK428</f>
        <v>3.5</v>
      </c>
      <c r="AM428" s="11"/>
      <c r="AN428" s="24"/>
    </row>
    <row r="429" spans="1:40" ht="12.75" x14ac:dyDescent="0.2">
      <c r="A429" s="78" t="s">
        <v>240</v>
      </c>
      <c r="B429" s="78" t="s">
        <v>207</v>
      </c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>
        <v>3</v>
      </c>
      <c r="R429" s="2"/>
      <c r="S429" s="2"/>
      <c r="T429" s="2"/>
      <c r="U429" s="2"/>
      <c r="V429" s="2"/>
      <c r="W429" s="9"/>
      <c r="X429" s="2"/>
      <c r="Y429" s="34"/>
      <c r="Z429" s="9"/>
      <c r="AA429" s="9"/>
      <c r="AB429" s="2"/>
      <c r="AC429" s="34"/>
      <c r="AD429" s="9"/>
      <c r="AE429" s="2"/>
      <c r="AF429" s="2"/>
      <c r="AG429" s="2"/>
      <c r="AH429" s="2"/>
      <c r="AI429" s="9"/>
      <c r="AJ429" s="15">
        <f>SUM(C429:U429)</f>
        <v>3</v>
      </c>
      <c r="AK429" s="1">
        <f>COUNTA(C429:U429)</f>
        <v>1</v>
      </c>
      <c r="AL429" s="16">
        <f>AJ429/AK429</f>
        <v>3</v>
      </c>
      <c r="AM429" s="11"/>
      <c r="AN429" s="24"/>
    </row>
    <row r="430" spans="1:40" ht="12.75" x14ac:dyDescent="0.2">
      <c r="A430" s="78" t="s">
        <v>176</v>
      </c>
      <c r="B430" s="78" t="s">
        <v>31</v>
      </c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>
        <v>4</v>
      </c>
      <c r="T430" s="2"/>
      <c r="U430" s="2"/>
      <c r="V430" s="2"/>
      <c r="W430" s="9">
        <v>6</v>
      </c>
      <c r="X430" s="2"/>
      <c r="Y430" s="34"/>
      <c r="Z430" s="9"/>
      <c r="AA430" s="29">
        <v>8</v>
      </c>
      <c r="AB430" s="6"/>
      <c r="AC430" s="36"/>
      <c r="AD430" s="10"/>
      <c r="AE430" s="6"/>
      <c r="AF430" s="6"/>
      <c r="AG430" s="6"/>
      <c r="AH430" s="6"/>
      <c r="AI430" s="10"/>
      <c r="AJ430" s="15">
        <f>SUM(C430:AB430)</f>
        <v>18</v>
      </c>
      <c r="AK430" s="1">
        <v>3</v>
      </c>
      <c r="AL430" s="16">
        <f>AJ430/AK430</f>
        <v>6</v>
      </c>
      <c r="AM430" s="11">
        <v>1</v>
      </c>
      <c r="AN430" s="24"/>
    </row>
    <row r="431" spans="1:40" ht="12.75" x14ac:dyDescent="0.2">
      <c r="A431" s="78" t="s">
        <v>573</v>
      </c>
      <c r="B431" s="78" t="s">
        <v>236</v>
      </c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9"/>
      <c r="X431" s="2"/>
      <c r="Y431" s="34"/>
      <c r="Z431" s="9"/>
      <c r="AA431" s="9">
        <v>4</v>
      </c>
      <c r="AB431" s="2"/>
      <c r="AC431" s="34"/>
      <c r="AD431" s="9"/>
      <c r="AE431" s="2"/>
      <c r="AF431" s="2"/>
      <c r="AG431" s="2"/>
      <c r="AH431" s="2"/>
      <c r="AI431" s="9"/>
      <c r="AJ431" s="15">
        <f>SUM(C431:AB431)</f>
        <v>4</v>
      </c>
      <c r="AK431" s="1">
        <v>1</v>
      </c>
      <c r="AL431" s="16">
        <f>AJ431/AK431</f>
        <v>4</v>
      </c>
      <c r="AM431" s="11"/>
      <c r="AN431" s="24"/>
    </row>
    <row r="432" spans="1:40" ht="12.75" x14ac:dyDescent="0.2">
      <c r="A432" s="78" t="s">
        <v>566</v>
      </c>
      <c r="B432" s="78" t="s">
        <v>5</v>
      </c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9"/>
      <c r="X432" s="2"/>
      <c r="Y432" s="34"/>
      <c r="Z432" s="9"/>
      <c r="AA432" s="9">
        <v>5.5</v>
      </c>
      <c r="AB432" s="2"/>
      <c r="AC432" s="34"/>
      <c r="AD432" s="9"/>
      <c r="AE432" s="2"/>
      <c r="AF432" s="2"/>
      <c r="AG432" s="2"/>
      <c r="AH432" s="2"/>
      <c r="AI432" s="9"/>
      <c r="AJ432" s="15">
        <f>SUM(C432:AB432)</f>
        <v>5.5</v>
      </c>
      <c r="AK432" s="1">
        <v>1</v>
      </c>
      <c r="AL432" s="16">
        <f>AJ432/AK432</f>
        <v>5.5</v>
      </c>
      <c r="AM432" s="11"/>
      <c r="AN432" s="24"/>
    </row>
    <row r="433" spans="1:40" ht="12.75" x14ac:dyDescent="0.2">
      <c r="A433" s="78" t="s">
        <v>91</v>
      </c>
      <c r="B433" s="78" t="s">
        <v>92</v>
      </c>
      <c r="C433" s="2"/>
      <c r="D433" s="2"/>
      <c r="E433" s="2"/>
      <c r="F433" s="2"/>
      <c r="G433" s="2"/>
      <c r="H433" s="2"/>
      <c r="I433" s="2"/>
      <c r="J433" s="2">
        <v>5</v>
      </c>
      <c r="K433" s="2">
        <v>5</v>
      </c>
      <c r="L433" s="2">
        <v>4.5</v>
      </c>
      <c r="M433" s="2"/>
      <c r="N433" s="2"/>
      <c r="O433" s="2"/>
      <c r="P433" s="2"/>
      <c r="Q433" s="2"/>
      <c r="R433" s="2"/>
      <c r="S433" s="2">
        <v>5</v>
      </c>
      <c r="T433" s="2"/>
      <c r="U433" s="2">
        <v>6</v>
      </c>
      <c r="V433" s="2"/>
      <c r="W433" s="9"/>
      <c r="X433" s="2"/>
      <c r="Y433" s="34"/>
      <c r="Z433" s="9"/>
      <c r="AA433" s="9"/>
      <c r="AB433" s="2"/>
      <c r="AC433" s="34"/>
      <c r="AD433" s="9"/>
      <c r="AE433" s="2"/>
      <c r="AF433" s="2"/>
      <c r="AG433" s="2"/>
      <c r="AH433" s="2"/>
      <c r="AI433" s="9"/>
      <c r="AJ433" s="15">
        <f>SUM(C433:U433)</f>
        <v>25.5</v>
      </c>
      <c r="AK433" s="1">
        <f>COUNTA(C433:U433)</f>
        <v>5</v>
      </c>
      <c r="AL433" s="16">
        <f>AJ433/AK433</f>
        <v>5.0999999999999996</v>
      </c>
      <c r="AM433" s="11"/>
      <c r="AN433" s="25" t="s">
        <v>463</v>
      </c>
    </row>
    <row r="434" spans="1:40" ht="12.75" x14ac:dyDescent="0.2">
      <c r="A434" s="78" t="s">
        <v>643</v>
      </c>
      <c r="B434" s="78" t="s">
        <v>68</v>
      </c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6"/>
      <c r="P434" s="2"/>
      <c r="Q434" s="2"/>
      <c r="R434" s="2"/>
      <c r="S434" s="2"/>
      <c r="T434" s="2"/>
      <c r="U434" s="2"/>
      <c r="V434" s="2"/>
      <c r="W434" s="9"/>
      <c r="X434" s="2"/>
      <c r="Y434" s="34"/>
      <c r="Z434" s="9"/>
      <c r="AA434" s="9"/>
      <c r="AB434" s="2"/>
      <c r="AC434" s="34"/>
      <c r="AD434" s="9">
        <v>3</v>
      </c>
      <c r="AE434" s="2">
        <v>3</v>
      </c>
      <c r="AF434" s="2">
        <v>4</v>
      </c>
      <c r="AG434" s="2">
        <v>3.5</v>
      </c>
      <c r="AH434" s="2">
        <v>3</v>
      </c>
      <c r="AI434" s="9">
        <v>4</v>
      </c>
      <c r="AJ434" s="15">
        <f>SUM(C434:AI434)</f>
        <v>20.5</v>
      </c>
      <c r="AK434" s="1">
        <v>6</v>
      </c>
      <c r="AL434" s="16">
        <f>AJ434/AK434</f>
        <v>3.4166666666666665</v>
      </c>
      <c r="AM434" s="11"/>
      <c r="AN434" s="24"/>
    </row>
    <row r="435" spans="1:40" ht="12.75" x14ac:dyDescent="0.2">
      <c r="A435" s="78" t="s">
        <v>360</v>
      </c>
      <c r="B435" s="78" t="s">
        <v>21</v>
      </c>
      <c r="C435" s="2"/>
      <c r="D435" s="2"/>
      <c r="E435" s="2"/>
      <c r="F435" s="2"/>
      <c r="G435" s="2"/>
      <c r="H435" s="2"/>
      <c r="I435" s="28">
        <v>6.5</v>
      </c>
      <c r="J435" s="2">
        <v>5</v>
      </c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9"/>
      <c r="X435" s="2"/>
      <c r="Y435" s="34"/>
      <c r="Z435" s="9"/>
      <c r="AA435" s="9"/>
      <c r="AB435" s="2"/>
      <c r="AC435" s="34"/>
      <c r="AD435" s="9"/>
      <c r="AE435" s="2"/>
      <c r="AF435" s="2"/>
      <c r="AG435" s="2"/>
      <c r="AH435" s="2"/>
      <c r="AI435" s="9"/>
      <c r="AJ435" s="15">
        <f>SUM(C435:U435)</f>
        <v>11.5</v>
      </c>
      <c r="AK435" s="1">
        <f>COUNTA(C435:U435)</f>
        <v>2</v>
      </c>
      <c r="AL435" s="16">
        <f>AJ435/AK435</f>
        <v>5.75</v>
      </c>
      <c r="AM435" s="11">
        <v>1</v>
      </c>
      <c r="AN435" s="24"/>
    </row>
    <row r="436" spans="1:40" ht="12.75" x14ac:dyDescent="0.2">
      <c r="A436" s="78" t="s">
        <v>69</v>
      </c>
      <c r="B436" s="78" t="s">
        <v>29</v>
      </c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>
        <v>3.5</v>
      </c>
      <c r="U436" s="2"/>
      <c r="V436" s="2"/>
      <c r="W436" s="9"/>
      <c r="X436" s="2"/>
      <c r="Y436" s="34"/>
      <c r="Z436" s="9"/>
      <c r="AA436" s="9"/>
      <c r="AB436" s="2"/>
      <c r="AC436" s="34"/>
      <c r="AD436" s="9"/>
      <c r="AE436" s="2"/>
      <c r="AF436" s="2"/>
      <c r="AG436" s="2"/>
      <c r="AH436" s="2"/>
      <c r="AI436" s="9"/>
      <c r="AJ436" s="15">
        <f>SUM(C436:U436)</f>
        <v>3.5</v>
      </c>
      <c r="AK436" s="1">
        <f>COUNTA(C436:U436)</f>
        <v>1</v>
      </c>
      <c r="AL436" s="16">
        <f>AJ436/AK436</f>
        <v>3.5</v>
      </c>
      <c r="AM436" s="11"/>
      <c r="AN436" s="24"/>
    </row>
    <row r="437" spans="1:40" ht="12.75" x14ac:dyDescent="0.2">
      <c r="A437" s="78" t="s">
        <v>458</v>
      </c>
      <c r="B437" s="78" t="s">
        <v>145</v>
      </c>
      <c r="C437" s="2"/>
      <c r="D437" s="2">
        <v>1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9"/>
      <c r="X437" s="2"/>
      <c r="Y437" s="34"/>
      <c r="Z437" s="9"/>
      <c r="AA437" s="9"/>
      <c r="AB437" s="2"/>
      <c r="AC437" s="34"/>
      <c r="AD437" s="9"/>
      <c r="AE437" s="2"/>
      <c r="AF437" s="2"/>
      <c r="AG437" s="2"/>
      <c r="AH437" s="2"/>
      <c r="AI437" s="9"/>
      <c r="AJ437" s="15">
        <f>SUM(C437:U437)</f>
        <v>1</v>
      </c>
      <c r="AK437" s="1">
        <f>COUNTA(C437:U437)</f>
        <v>1</v>
      </c>
      <c r="AL437" s="16">
        <f>AJ437/AK437</f>
        <v>1</v>
      </c>
      <c r="AM437" s="11"/>
      <c r="AN437" s="24"/>
    </row>
    <row r="438" spans="1:40" ht="12.75" x14ac:dyDescent="0.2">
      <c r="A438" s="78" t="s">
        <v>385</v>
      </c>
      <c r="B438" s="78" t="s">
        <v>13</v>
      </c>
      <c r="C438" s="2"/>
      <c r="D438" s="2"/>
      <c r="E438" s="2"/>
      <c r="F438" s="2"/>
      <c r="G438" s="2"/>
      <c r="H438" s="2"/>
      <c r="I438" s="2"/>
      <c r="J438" s="2">
        <v>3</v>
      </c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9"/>
      <c r="X438" s="2"/>
      <c r="Y438" s="34"/>
      <c r="Z438" s="9"/>
      <c r="AA438" s="9"/>
      <c r="AB438" s="2"/>
      <c r="AC438" s="34"/>
      <c r="AD438" s="9"/>
      <c r="AE438" s="2"/>
      <c r="AF438" s="2"/>
      <c r="AG438" s="2"/>
      <c r="AH438" s="2"/>
      <c r="AI438" s="9"/>
      <c r="AJ438" s="15">
        <f>SUM(C438:U438)</f>
        <v>3</v>
      </c>
      <c r="AK438" s="1">
        <f>COUNTA(C438:U438)</f>
        <v>1</v>
      </c>
      <c r="AL438" s="16">
        <f>AJ438/AK438</f>
        <v>3</v>
      </c>
      <c r="AM438" s="11"/>
      <c r="AN438" s="24"/>
    </row>
    <row r="439" spans="1:40" ht="12.75" x14ac:dyDescent="0.2">
      <c r="A439" s="78" t="s">
        <v>359</v>
      </c>
      <c r="B439" s="78" t="s">
        <v>207</v>
      </c>
      <c r="C439" s="2"/>
      <c r="D439" s="2"/>
      <c r="E439" s="2"/>
      <c r="F439" s="2"/>
      <c r="G439" s="2"/>
      <c r="H439" s="2"/>
      <c r="I439" s="2"/>
      <c r="J439" s="2">
        <v>5</v>
      </c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9"/>
      <c r="X439" s="2"/>
      <c r="Y439" s="34"/>
      <c r="Z439" s="9"/>
      <c r="AA439" s="9"/>
      <c r="AB439" s="2"/>
      <c r="AC439" s="34"/>
      <c r="AD439" s="9"/>
      <c r="AE439" s="2"/>
      <c r="AF439" s="2"/>
      <c r="AG439" s="2"/>
      <c r="AH439" s="2"/>
      <c r="AI439" s="9"/>
      <c r="AJ439" s="15">
        <f>SUM(C439:U439)</f>
        <v>5</v>
      </c>
      <c r="AK439" s="1">
        <f>COUNTA(C439:U439)</f>
        <v>1</v>
      </c>
      <c r="AL439" s="16">
        <f>AJ439/AK439</f>
        <v>5</v>
      </c>
      <c r="AM439" s="11"/>
      <c r="AN439" s="24"/>
    </row>
    <row r="440" spans="1:40" ht="12.75" x14ac:dyDescent="0.2">
      <c r="A440" s="78" t="s">
        <v>579</v>
      </c>
      <c r="B440" s="78" t="s">
        <v>354</v>
      </c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9"/>
      <c r="X440" s="2"/>
      <c r="Y440" s="34"/>
      <c r="Z440" s="9"/>
      <c r="AA440" s="9">
        <v>3</v>
      </c>
      <c r="AB440" s="2"/>
      <c r="AC440" s="34"/>
      <c r="AD440" s="9"/>
      <c r="AE440" s="2"/>
      <c r="AF440" s="2"/>
      <c r="AG440" s="2"/>
      <c r="AH440" s="2"/>
      <c r="AI440" s="9"/>
      <c r="AJ440" s="15">
        <f>SUM(C440:AB440)</f>
        <v>3</v>
      </c>
      <c r="AK440" s="1">
        <v>1</v>
      </c>
      <c r="AL440" s="16">
        <f>AJ440/AK440</f>
        <v>3</v>
      </c>
      <c r="AM440" s="11"/>
      <c r="AN440" s="24"/>
    </row>
    <row r="441" spans="1:40" ht="12.75" x14ac:dyDescent="0.2">
      <c r="A441" s="78" t="s">
        <v>551</v>
      </c>
      <c r="B441" s="78" t="s">
        <v>107</v>
      </c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9"/>
      <c r="X441" s="2"/>
      <c r="Y441" s="34"/>
      <c r="Z441" s="9">
        <v>4.5</v>
      </c>
      <c r="AA441" s="9">
        <v>4</v>
      </c>
      <c r="AB441" s="2"/>
      <c r="AC441" s="34"/>
      <c r="AD441" s="9"/>
      <c r="AE441" s="2"/>
      <c r="AF441" s="2"/>
      <c r="AG441" s="2"/>
      <c r="AH441" s="2"/>
      <c r="AI441" s="9"/>
      <c r="AJ441" s="15">
        <f>SUM(C441:AB441)</f>
        <v>8.5</v>
      </c>
      <c r="AK441" s="1">
        <v>2</v>
      </c>
      <c r="AL441" s="16">
        <f>AJ441/AK441</f>
        <v>4.25</v>
      </c>
      <c r="AM441" s="11"/>
      <c r="AN441" s="24"/>
    </row>
    <row r="442" spans="1:40" ht="12.75" x14ac:dyDescent="0.2">
      <c r="A442" s="78" t="s">
        <v>586</v>
      </c>
      <c r="B442" s="78" t="s">
        <v>587</v>
      </c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6"/>
      <c r="P442" s="2"/>
      <c r="Q442" s="2"/>
      <c r="R442" s="2"/>
      <c r="S442" s="2"/>
      <c r="T442" s="2"/>
      <c r="U442" s="2"/>
      <c r="V442" s="2"/>
      <c r="W442" s="9"/>
      <c r="X442" s="2"/>
      <c r="Y442" s="34"/>
      <c r="Z442" s="9"/>
      <c r="AA442" s="9"/>
      <c r="AB442" s="2">
        <v>6.5</v>
      </c>
      <c r="AC442" s="34"/>
      <c r="AD442" s="9"/>
      <c r="AE442" s="2"/>
      <c r="AF442" s="2"/>
      <c r="AG442" s="2">
        <v>5.5</v>
      </c>
      <c r="AH442" s="2"/>
      <c r="AI442" s="9"/>
      <c r="AJ442" s="15">
        <f>SUM(C442:AI442)</f>
        <v>12</v>
      </c>
      <c r="AK442" s="1">
        <v>2</v>
      </c>
      <c r="AL442" s="16">
        <f>AJ442/AK442</f>
        <v>6</v>
      </c>
      <c r="AM442" s="11"/>
      <c r="AN442" s="24"/>
    </row>
    <row r="443" spans="1:40" ht="12.75" x14ac:dyDescent="0.2">
      <c r="A443" s="78" t="s">
        <v>586</v>
      </c>
      <c r="B443" s="78" t="s">
        <v>346</v>
      </c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6"/>
      <c r="P443" s="2"/>
      <c r="Q443" s="2"/>
      <c r="R443" s="2"/>
      <c r="S443" s="2"/>
      <c r="T443" s="2"/>
      <c r="U443" s="2"/>
      <c r="V443" s="2"/>
      <c r="W443" s="9"/>
      <c r="X443" s="2"/>
      <c r="Y443" s="34"/>
      <c r="Z443" s="9"/>
      <c r="AA443" s="9"/>
      <c r="AB443" s="2"/>
      <c r="AC443" s="34"/>
      <c r="AD443" s="9"/>
      <c r="AE443" s="2">
        <v>3</v>
      </c>
      <c r="AF443" s="2"/>
      <c r="AG443" s="2"/>
      <c r="AH443" s="2"/>
      <c r="AI443" s="9"/>
      <c r="AJ443" s="15">
        <f>SUM(C443:AF443)</f>
        <v>3</v>
      </c>
      <c r="AK443" s="1">
        <v>1</v>
      </c>
      <c r="AL443" s="16">
        <f>AJ443/AK443</f>
        <v>3</v>
      </c>
      <c r="AM443" s="11"/>
      <c r="AN443" s="24"/>
    </row>
    <row r="444" spans="1:40" ht="12.75" x14ac:dyDescent="0.2">
      <c r="A444" s="78" t="s">
        <v>644</v>
      </c>
      <c r="B444" s="78" t="s">
        <v>645</v>
      </c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6"/>
      <c r="P444" s="2"/>
      <c r="Q444" s="2"/>
      <c r="R444" s="2"/>
      <c r="S444" s="2"/>
      <c r="T444" s="2"/>
      <c r="U444" s="2"/>
      <c r="V444" s="2"/>
      <c r="W444" s="9"/>
      <c r="X444" s="2"/>
      <c r="Y444" s="34"/>
      <c r="Z444" s="9"/>
      <c r="AA444" s="9"/>
      <c r="AB444" s="2"/>
      <c r="AC444" s="34"/>
      <c r="AD444" s="9">
        <v>1</v>
      </c>
      <c r="AE444" s="2">
        <v>2</v>
      </c>
      <c r="AF444" s="2"/>
      <c r="AG444" s="2"/>
      <c r="AH444" s="2"/>
      <c r="AI444" s="9"/>
      <c r="AJ444" s="15">
        <f>SUM(C444:AF444)</f>
        <v>3</v>
      </c>
      <c r="AK444" s="1">
        <v>2</v>
      </c>
      <c r="AL444" s="16">
        <f>AJ444/AK444</f>
        <v>1.5</v>
      </c>
      <c r="AM444" s="11"/>
      <c r="AN444" s="24"/>
    </row>
    <row r="445" spans="1:40" ht="12.75" x14ac:dyDescent="0.2">
      <c r="A445" s="78" t="s">
        <v>282</v>
      </c>
      <c r="B445" s="78" t="s">
        <v>227</v>
      </c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>
        <v>5</v>
      </c>
      <c r="P445" s="2"/>
      <c r="Q445" s="2"/>
      <c r="R445" s="2"/>
      <c r="S445" s="2"/>
      <c r="T445" s="2"/>
      <c r="U445" s="2"/>
      <c r="V445" s="2"/>
      <c r="W445" s="9"/>
      <c r="X445" s="2"/>
      <c r="Y445" s="34"/>
      <c r="Z445" s="9"/>
      <c r="AA445" s="9"/>
      <c r="AB445" s="2"/>
      <c r="AC445" s="34"/>
      <c r="AD445" s="9"/>
      <c r="AE445" s="2"/>
      <c r="AF445" s="2"/>
      <c r="AG445" s="2"/>
      <c r="AH445" s="2"/>
      <c r="AI445" s="9"/>
      <c r="AJ445" s="15">
        <f>SUM(C445:U445)</f>
        <v>5</v>
      </c>
      <c r="AK445" s="1">
        <f>COUNTA(C445:U445)</f>
        <v>1</v>
      </c>
      <c r="AL445" s="16">
        <f>AJ445/AK445</f>
        <v>5</v>
      </c>
      <c r="AM445" s="11"/>
      <c r="AN445" s="24"/>
    </row>
    <row r="446" spans="1:40" ht="12.75" x14ac:dyDescent="0.2">
      <c r="A446" s="78" t="s">
        <v>181</v>
      </c>
      <c r="B446" s="78" t="s">
        <v>182</v>
      </c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>
        <v>4</v>
      </c>
      <c r="T446" s="2"/>
      <c r="U446" s="2"/>
      <c r="V446" s="2"/>
      <c r="W446" s="9"/>
      <c r="X446" s="2"/>
      <c r="Y446" s="34"/>
      <c r="Z446" s="9"/>
      <c r="AA446" s="9"/>
      <c r="AB446" s="2"/>
      <c r="AC446" s="34"/>
      <c r="AD446" s="9"/>
      <c r="AE446" s="2"/>
      <c r="AF446" s="2"/>
      <c r="AG446" s="2"/>
      <c r="AH446" s="2"/>
      <c r="AI446" s="9"/>
      <c r="AJ446" s="15">
        <f>SUM(C446:U446)</f>
        <v>4</v>
      </c>
      <c r="AK446" s="1">
        <f>COUNTA(C446:U446)</f>
        <v>1</v>
      </c>
      <c r="AL446" s="16">
        <f>AJ446/AK446</f>
        <v>4</v>
      </c>
      <c r="AM446" s="11"/>
      <c r="AN446" s="24"/>
    </row>
    <row r="447" spans="1:40" ht="12.75" x14ac:dyDescent="0.2">
      <c r="A447" s="78" t="s">
        <v>70</v>
      </c>
      <c r="B447" s="78" t="s">
        <v>53</v>
      </c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>
        <v>1</v>
      </c>
      <c r="S447" s="2">
        <v>2</v>
      </c>
      <c r="T447" s="2">
        <v>3</v>
      </c>
      <c r="U447" s="2">
        <v>2</v>
      </c>
      <c r="V447" s="2">
        <v>2.5</v>
      </c>
      <c r="W447" s="9">
        <v>3.5</v>
      </c>
      <c r="X447" s="2"/>
      <c r="Y447" s="34">
        <v>3</v>
      </c>
      <c r="Z447" s="9"/>
      <c r="AA447" s="9"/>
      <c r="AB447" s="2"/>
      <c r="AC447" s="34"/>
      <c r="AD447" s="9"/>
      <c r="AE447" s="2"/>
      <c r="AF447" s="2"/>
      <c r="AG447" s="2"/>
      <c r="AH447" s="2"/>
      <c r="AI447" s="9"/>
      <c r="AJ447" s="15">
        <f>SUM(C447:Z447)</f>
        <v>17</v>
      </c>
      <c r="AK447" s="1">
        <f>COUNTA(C447:Z447)</f>
        <v>7</v>
      </c>
      <c r="AL447" s="16">
        <f>AJ447/AK447</f>
        <v>2.4285714285714284</v>
      </c>
      <c r="AM447" s="11"/>
      <c r="AN447" s="24"/>
    </row>
    <row r="448" spans="1:40" ht="12.75" x14ac:dyDescent="0.2">
      <c r="A448" s="78" t="s">
        <v>70</v>
      </c>
      <c r="B448" s="78" t="s">
        <v>21</v>
      </c>
      <c r="C448" s="2"/>
      <c r="D448" s="2"/>
      <c r="E448" s="2"/>
      <c r="F448" s="2"/>
      <c r="G448" s="2"/>
      <c r="H448" s="2"/>
      <c r="I448" s="2"/>
      <c r="J448" s="2"/>
      <c r="K448" s="2"/>
      <c r="L448" s="2">
        <v>2</v>
      </c>
      <c r="M448" s="2"/>
      <c r="N448" s="2"/>
      <c r="O448" s="2"/>
      <c r="P448" s="2"/>
      <c r="Q448" s="2"/>
      <c r="R448" s="2"/>
      <c r="S448" s="2"/>
      <c r="T448" s="2"/>
      <c r="U448" s="2"/>
      <c r="V448" s="2">
        <v>2</v>
      </c>
      <c r="W448" s="9">
        <v>2</v>
      </c>
      <c r="X448" s="2"/>
      <c r="Y448" s="34"/>
      <c r="Z448" s="9"/>
      <c r="AA448" s="9"/>
      <c r="AB448" s="2"/>
      <c r="AC448" s="34"/>
      <c r="AD448" s="9"/>
      <c r="AE448" s="2"/>
      <c r="AF448" s="2"/>
      <c r="AG448" s="2"/>
      <c r="AH448" s="2"/>
      <c r="AI448" s="9"/>
      <c r="AJ448" s="15">
        <f>SUM(C448:W448)</f>
        <v>6</v>
      </c>
      <c r="AK448" s="1">
        <f>COUNTA(C448:W448)</f>
        <v>3</v>
      </c>
      <c r="AL448" s="16">
        <f>AJ448/AK448</f>
        <v>2</v>
      </c>
      <c r="AM448" s="11"/>
      <c r="AN448" s="24"/>
    </row>
    <row r="449" spans="1:40" ht="12.75" x14ac:dyDescent="0.2">
      <c r="A449" s="78" t="s">
        <v>70</v>
      </c>
      <c r="B449" s="78" t="s">
        <v>254</v>
      </c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>
        <v>1.5</v>
      </c>
      <c r="R449" s="2"/>
      <c r="S449" s="2"/>
      <c r="T449" s="2"/>
      <c r="U449" s="2"/>
      <c r="V449" s="2"/>
      <c r="W449" s="9"/>
      <c r="X449" s="2"/>
      <c r="Y449" s="34"/>
      <c r="Z449" s="9"/>
      <c r="AA449" s="9"/>
      <c r="AB449" s="2"/>
      <c r="AC449" s="34"/>
      <c r="AD449" s="9"/>
      <c r="AE449" s="2"/>
      <c r="AF449" s="2"/>
      <c r="AG449" s="2"/>
      <c r="AH449" s="2"/>
      <c r="AI449" s="9"/>
      <c r="AJ449" s="15">
        <f>SUM(C449:V449)</f>
        <v>1.5</v>
      </c>
      <c r="AK449" s="1">
        <f>COUNTA(C449:V449)</f>
        <v>1</v>
      </c>
      <c r="AL449" s="16">
        <f>AJ449/AK449</f>
        <v>1.5</v>
      </c>
      <c r="AM449" s="11"/>
      <c r="AN449" s="24"/>
    </row>
    <row r="450" spans="1:40" ht="12.75" x14ac:dyDescent="0.2">
      <c r="A450" s="78" t="s">
        <v>106</v>
      </c>
      <c r="B450" s="78" t="s">
        <v>107</v>
      </c>
      <c r="C450" s="2"/>
      <c r="D450" s="2"/>
      <c r="E450" s="2"/>
      <c r="F450" s="2"/>
      <c r="G450" s="2">
        <v>4</v>
      </c>
      <c r="H450" s="2"/>
      <c r="I450" s="2"/>
      <c r="J450" s="2"/>
      <c r="K450" s="2"/>
      <c r="L450" s="2"/>
      <c r="M450" s="2"/>
      <c r="N450" s="2"/>
      <c r="O450" s="2"/>
      <c r="P450" s="2">
        <v>3</v>
      </c>
      <c r="Q450" s="2"/>
      <c r="R450" s="2"/>
      <c r="S450" s="2"/>
      <c r="T450" s="2"/>
      <c r="U450" s="2">
        <v>4.5</v>
      </c>
      <c r="V450" s="2"/>
      <c r="W450" s="9"/>
      <c r="X450" s="2"/>
      <c r="Y450" s="34"/>
      <c r="Z450" s="9"/>
      <c r="AA450" s="9"/>
      <c r="AB450" s="2"/>
      <c r="AC450" s="34"/>
      <c r="AD450" s="9"/>
      <c r="AE450" s="2">
        <v>5.5</v>
      </c>
      <c r="AF450" s="2">
        <v>4</v>
      </c>
      <c r="AG450" s="2"/>
      <c r="AH450" s="2"/>
      <c r="AI450" s="9">
        <v>6.5</v>
      </c>
      <c r="AJ450" s="15">
        <f>SUM(C450:AI450)</f>
        <v>27.5</v>
      </c>
      <c r="AK450" s="1">
        <v>6</v>
      </c>
      <c r="AL450" s="16">
        <f>AJ450/AK450</f>
        <v>4.583333333333333</v>
      </c>
      <c r="AM450" s="11"/>
      <c r="AN450" s="24"/>
    </row>
    <row r="451" spans="1:40" ht="12.75" x14ac:dyDescent="0.2">
      <c r="A451" s="78" t="s">
        <v>389</v>
      </c>
      <c r="B451" s="78" t="s">
        <v>21</v>
      </c>
      <c r="C451" s="2"/>
      <c r="D451" s="2"/>
      <c r="E451" s="2"/>
      <c r="F451" s="2"/>
      <c r="G451" s="2"/>
      <c r="H451" s="2"/>
      <c r="I451" s="2">
        <v>5</v>
      </c>
      <c r="J451" s="2">
        <v>2.5</v>
      </c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9"/>
      <c r="X451" s="2"/>
      <c r="Y451" s="34"/>
      <c r="Z451" s="9"/>
      <c r="AA451" s="9"/>
      <c r="AB451" s="2"/>
      <c r="AC451" s="34"/>
      <c r="AD451" s="9"/>
      <c r="AE451" s="2"/>
      <c r="AF451" s="2"/>
      <c r="AG451" s="2"/>
      <c r="AH451" s="2"/>
      <c r="AI451" s="9"/>
      <c r="AJ451" s="15">
        <f>SUM(C451:U451)</f>
        <v>7.5</v>
      </c>
      <c r="AK451" s="1">
        <f>COUNTA(C451:U451)</f>
        <v>2</v>
      </c>
      <c r="AL451" s="16">
        <f>AJ451/AK451</f>
        <v>3.75</v>
      </c>
      <c r="AM451" s="11"/>
      <c r="AN451" s="24"/>
    </row>
    <row r="452" spans="1:40" ht="12.75" x14ac:dyDescent="0.2">
      <c r="A452" s="78" t="s">
        <v>380</v>
      </c>
      <c r="B452" s="78" t="s">
        <v>10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6"/>
      <c r="P452" s="2"/>
      <c r="Q452" s="2"/>
      <c r="R452" s="2"/>
      <c r="S452" s="2"/>
      <c r="T452" s="2"/>
      <c r="U452" s="2"/>
      <c r="V452" s="2"/>
      <c r="W452" s="9"/>
      <c r="X452" s="2"/>
      <c r="Y452" s="34"/>
      <c r="Z452" s="9"/>
      <c r="AA452" s="9"/>
      <c r="AB452" s="2">
        <v>4</v>
      </c>
      <c r="AC452" s="34">
        <v>3.5</v>
      </c>
      <c r="AD452" s="9"/>
      <c r="AE452" s="2"/>
      <c r="AF452" s="2">
        <v>3.5</v>
      </c>
      <c r="AG452" s="2">
        <v>5.5</v>
      </c>
      <c r="AH452" s="2"/>
      <c r="AI452" s="9"/>
      <c r="AJ452" s="15">
        <f>SUM(C452:AG452)</f>
        <v>16.5</v>
      </c>
      <c r="AK452" s="1">
        <v>4</v>
      </c>
      <c r="AL452" s="16">
        <f>AJ452/AK452</f>
        <v>4.125</v>
      </c>
      <c r="AM452" s="11"/>
      <c r="AN452" s="24"/>
    </row>
    <row r="453" spans="1:40" ht="12.75" x14ac:dyDescent="0.2">
      <c r="A453" s="78" t="s">
        <v>380</v>
      </c>
      <c r="B453" s="78" t="s">
        <v>221</v>
      </c>
      <c r="C453" s="2"/>
      <c r="D453" s="2"/>
      <c r="E453" s="2"/>
      <c r="F453" s="2"/>
      <c r="G453" s="2"/>
      <c r="H453" s="2"/>
      <c r="I453" s="2"/>
      <c r="J453" s="2">
        <v>3</v>
      </c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9"/>
      <c r="X453" s="2"/>
      <c r="Y453" s="34"/>
      <c r="Z453" s="9"/>
      <c r="AA453" s="9"/>
      <c r="AB453" s="2"/>
      <c r="AC453" s="34"/>
      <c r="AD453" s="9"/>
      <c r="AE453" s="2"/>
      <c r="AF453" s="2"/>
      <c r="AG453" s="2"/>
      <c r="AH453" s="2"/>
      <c r="AI453" s="9"/>
      <c r="AJ453" s="15">
        <f>SUM(C453:U453)</f>
        <v>3</v>
      </c>
      <c r="AK453" s="1">
        <f>COUNTA(C453:U453)</f>
        <v>1</v>
      </c>
      <c r="AL453" s="16">
        <f>AJ453/AK453</f>
        <v>3</v>
      </c>
      <c r="AM453" s="11"/>
      <c r="AN453" s="24"/>
    </row>
    <row r="454" spans="1:40" ht="12.75" x14ac:dyDescent="0.2">
      <c r="A454" s="78" t="s">
        <v>438</v>
      </c>
      <c r="B454" s="78" t="s">
        <v>13</v>
      </c>
      <c r="C454" s="2"/>
      <c r="D454" s="2"/>
      <c r="E454" s="2"/>
      <c r="F454" s="2">
        <v>3.5</v>
      </c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9"/>
      <c r="X454" s="2"/>
      <c r="Y454" s="34"/>
      <c r="Z454" s="9"/>
      <c r="AA454" s="9"/>
      <c r="AB454" s="2"/>
      <c r="AC454" s="34"/>
      <c r="AD454" s="9"/>
      <c r="AE454" s="2"/>
      <c r="AF454" s="2"/>
      <c r="AG454" s="2"/>
      <c r="AH454" s="2"/>
      <c r="AI454" s="9"/>
      <c r="AJ454" s="15">
        <f>SUM(C454:U454)</f>
        <v>3.5</v>
      </c>
      <c r="AK454" s="1">
        <f>COUNTA(C454:U454)</f>
        <v>1</v>
      </c>
      <c r="AL454" s="16">
        <f>AJ454/AK454</f>
        <v>3.5</v>
      </c>
      <c r="AM454" s="11"/>
      <c r="AN454" s="24"/>
    </row>
    <row r="455" spans="1:40" ht="12.75" x14ac:dyDescent="0.2">
      <c r="A455" s="78" t="s">
        <v>530</v>
      </c>
      <c r="B455" s="78" t="s">
        <v>10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9"/>
      <c r="X455" s="2"/>
      <c r="Y455" s="34">
        <v>3.5</v>
      </c>
      <c r="Z455" s="9"/>
      <c r="AA455" s="9"/>
      <c r="AB455" s="2"/>
      <c r="AC455" s="34"/>
      <c r="AD455" s="9"/>
      <c r="AE455" s="2"/>
      <c r="AF455" s="2"/>
      <c r="AG455" s="2"/>
      <c r="AH455" s="2"/>
      <c r="AI455" s="9"/>
      <c r="AJ455" s="15">
        <f>SUM(C455:Z455)</f>
        <v>3.5</v>
      </c>
      <c r="AK455" s="1">
        <f>COUNTA(C455:Z455)</f>
        <v>1</v>
      </c>
      <c r="AL455" s="16">
        <f>AJ455/AK455</f>
        <v>3.5</v>
      </c>
      <c r="AM455" s="11"/>
      <c r="AN455" s="24"/>
    </row>
    <row r="456" spans="1:40" ht="12.75" x14ac:dyDescent="0.2">
      <c r="A456" s="78" t="s">
        <v>371</v>
      </c>
      <c r="B456" s="78" t="s">
        <v>19</v>
      </c>
      <c r="C456" s="2"/>
      <c r="D456" s="2"/>
      <c r="E456" s="2"/>
      <c r="F456" s="2"/>
      <c r="G456" s="2">
        <v>1</v>
      </c>
      <c r="H456" s="2">
        <v>3</v>
      </c>
      <c r="I456" s="2">
        <v>3</v>
      </c>
      <c r="J456" s="2">
        <v>3.5</v>
      </c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9"/>
      <c r="X456" s="2"/>
      <c r="Y456" s="34"/>
      <c r="Z456" s="9"/>
      <c r="AA456" s="9"/>
      <c r="AB456" s="2"/>
      <c r="AC456" s="34"/>
      <c r="AD456" s="9"/>
      <c r="AE456" s="2"/>
      <c r="AF456" s="2"/>
      <c r="AG456" s="2"/>
      <c r="AH456" s="2"/>
      <c r="AI456" s="9"/>
      <c r="AJ456" s="15">
        <f>SUM(C456:U456)</f>
        <v>10.5</v>
      </c>
      <c r="AK456" s="1">
        <f>COUNTA(C456:U456)</f>
        <v>4</v>
      </c>
      <c r="AL456" s="16">
        <f>AJ456/AK456</f>
        <v>2.625</v>
      </c>
      <c r="AM456" s="11"/>
      <c r="AN456" s="24"/>
    </row>
    <row r="457" spans="1:40" ht="12.75" x14ac:dyDescent="0.2">
      <c r="A457" s="78" t="s">
        <v>363</v>
      </c>
      <c r="B457" s="78" t="s">
        <v>207</v>
      </c>
      <c r="C457" s="2"/>
      <c r="D457" s="2">
        <v>5</v>
      </c>
      <c r="E457" s="2">
        <v>4</v>
      </c>
      <c r="F457" s="2"/>
      <c r="G457" s="2"/>
      <c r="H457" s="2"/>
      <c r="I457" s="2"/>
      <c r="J457" s="2">
        <v>4.5</v>
      </c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9"/>
      <c r="X457" s="2"/>
      <c r="Y457" s="34"/>
      <c r="Z457" s="9"/>
      <c r="AA457" s="9"/>
      <c r="AB457" s="2"/>
      <c r="AC457" s="34"/>
      <c r="AD457" s="9"/>
      <c r="AE457" s="2"/>
      <c r="AF457" s="2"/>
      <c r="AG457" s="2"/>
      <c r="AH457" s="2"/>
      <c r="AI457" s="9"/>
      <c r="AJ457" s="15">
        <f>SUM(C457:U457)</f>
        <v>13.5</v>
      </c>
      <c r="AK457" s="1">
        <f>COUNTA(C457:U457)</f>
        <v>3</v>
      </c>
      <c r="AL457" s="16">
        <f>AJ457/AK457</f>
        <v>4.5</v>
      </c>
      <c r="AM457" s="11"/>
      <c r="AN457" s="24"/>
    </row>
    <row r="458" spans="1:40" ht="12.75" x14ac:dyDescent="0.2">
      <c r="A458" s="78" t="s">
        <v>363</v>
      </c>
      <c r="B458" s="78" t="s">
        <v>236</v>
      </c>
      <c r="C458" s="2"/>
      <c r="D458" s="2">
        <v>3.5</v>
      </c>
      <c r="E458" s="2">
        <v>4</v>
      </c>
      <c r="F458" s="2"/>
      <c r="G458" s="2">
        <v>3</v>
      </c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9"/>
      <c r="X458" s="2"/>
      <c r="Y458" s="34"/>
      <c r="Z458" s="9"/>
      <c r="AA458" s="9"/>
      <c r="AB458" s="2"/>
      <c r="AC458" s="34"/>
      <c r="AD458" s="9"/>
      <c r="AE458" s="2"/>
      <c r="AF458" s="2"/>
      <c r="AG458" s="2"/>
      <c r="AH458" s="2"/>
      <c r="AI458" s="9"/>
      <c r="AJ458" s="15">
        <f>SUM(C458:U458)</f>
        <v>10.5</v>
      </c>
      <c r="AK458" s="1">
        <f>COUNTA(C458:U458)</f>
        <v>3</v>
      </c>
      <c r="AL458" s="16">
        <f>AJ458/AK458</f>
        <v>3.5</v>
      </c>
      <c r="AM458" s="11"/>
      <c r="AN458" s="24"/>
    </row>
    <row r="459" spans="1:40" ht="12.75" x14ac:dyDescent="0.2">
      <c r="A459" s="78" t="s">
        <v>184</v>
      </c>
      <c r="B459" s="78" t="s">
        <v>185</v>
      </c>
      <c r="C459" s="2"/>
      <c r="D459" s="2"/>
      <c r="E459" s="2"/>
      <c r="F459" s="2"/>
      <c r="G459" s="2"/>
      <c r="H459" s="2"/>
      <c r="I459" s="2"/>
      <c r="J459" s="2"/>
      <c r="K459" s="2">
        <v>3</v>
      </c>
      <c r="L459" s="2">
        <v>3.5</v>
      </c>
      <c r="M459" s="2"/>
      <c r="N459" s="2"/>
      <c r="O459" s="2">
        <v>3.5</v>
      </c>
      <c r="P459" s="2">
        <v>4</v>
      </c>
      <c r="Q459" s="2">
        <v>3</v>
      </c>
      <c r="R459" s="2"/>
      <c r="S459" s="2">
        <v>3.5</v>
      </c>
      <c r="T459" s="2"/>
      <c r="U459" s="2"/>
      <c r="V459" s="2"/>
      <c r="W459" s="9"/>
      <c r="X459" s="2"/>
      <c r="Y459" s="34"/>
      <c r="Z459" s="9"/>
      <c r="AA459" s="9"/>
      <c r="AB459" s="2"/>
      <c r="AC459" s="34"/>
      <c r="AD459" s="9"/>
      <c r="AE459" s="2">
        <v>5</v>
      </c>
      <c r="AF459" s="2"/>
      <c r="AG459" s="2"/>
      <c r="AH459" s="2"/>
      <c r="AI459" s="9"/>
      <c r="AJ459" s="15">
        <f>SUM(C459:AF459)</f>
        <v>25.5</v>
      </c>
      <c r="AK459" s="1">
        <v>7</v>
      </c>
      <c r="AL459" s="16">
        <f>AJ459/AK459</f>
        <v>3.6428571428571428</v>
      </c>
      <c r="AM459" s="11"/>
      <c r="AN459" s="24"/>
    </row>
    <row r="460" spans="1:40" ht="12.75" x14ac:dyDescent="0.2">
      <c r="A460" s="78" t="s">
        <v>184</v>
      </c>
      <c r="B460" s="78" t="s">
        <v>10</v>
      </c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>
        <v>2</v>
      </c>
      <c r="T460" s="2"/>
      <c r="U460" s="2"/>
      <c r="V460" s="2"/>
      <c r="W460" s="9"/>
      <c r="X460" s="2"/>
      <c r="Y460" s="34"/>
      <c r="Z460" s="9"/>
      <c r="AA460" s="9"/>
      <c r="AB460" s="2"/>
      <c r="AC460" s="34"/>
      <c r="AD460" s="9"/>
      <c r="AE460" s="2"/>
      <c r="AF460" s="2"/>
      <c r="AG460" s="2"/>
      <c r="AH460" s="2"/>
      <c r="AI460" s="9"/>
      <c r="AJ460" s="15">
        <f>SUM(C460:U460)</f>
        <v>2</v>
      </c>
      <c r="AK460" s="1">
        <f>COUNTA(C460:U460)</f>
        <v>1</v>
      </c>
      <c r="AL460" s="16">
        <f>AJ460/AK460</f>
        <v>2</v>
      </c>
      <c r="AM460" s="11"/>
      <c r="AN460" s="24"/>
    </row>
    <row r="461" spans="1:40" ht="12.75" x14ac:dyDescent="0.2">
      <c r="A461" s="78" t="s">
        <v>193</v>
      </c>
      <c r="B461" s="78" t="s">
        <v>194</v>
      </c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>
        <v>1.5</v>
      </c>
      <c r="T461" s="2"/>
      <c r="U461" s="2"/>
      <c r="V461" s="2"/>
      <c r="W461" s="9"/>
      <c r="X461" s="2"/>
      <c r="Y461" s="34"/>
      <c r="Z461" s="9"/>
      <c r="AA461" s="9"/>
      <c r="AB461" s="2"/>
      <c r="AC461" s="34"/>
      <c r="AD461" s="9"/>
      <c r="AE461" s="2"/>
      <c r="AF461" s="2"/>
      <c r="AG461" s="2"/>
      <c r="AH461" s="2"/>
      <c r="AI461" s="9"/>
      <c r="AJ461" s="15">
        <f>SUM(C461:V461)</f>
        <v>1.5</v>
      </c>
      <c r="AK461" s="1">
        <f>COUNTA(C461:V461)</f>
        <v>1</v>
      </c>
      <c r="AL461" s="16">
        <f>AJ461/AK461</f>
        <v>1.5</v>
      </c>
      <c r="AM461" s="11"/>
      <c r="AN461" s="24"/>
    </row>
    <row r="462" spans="1:40" ht="12.75" x14ac:dyDescent="0.2">
      <c r="A462" s="78" t="s">
        <v>274</v>
      </c>
      <c r="B462" s="78" t="s">
        <v>5</v>
      </c>
      <c r="C462" s="2"/>
      <c r="D462" s="2"/>
      <c r="E462" s="2"/>
      <c r="F462" s="2"/>
      <c r="G462" s="2"/>
      <c r="H462" s="2"/>
      <c r="I462" s="2"/>
      <c r="J462" s="2"/>
      <c r="K462" s="2"/>
      <c r="L462" s="2">
        <v>3</v>
      </c>
      <c r="M462" s="2"/>
      <c r="N462" s="2"/>
      <c r="O462" s="2"/>
      <c r="P462" s="2">
        <v>2.5</v>
      </c>
      <c r="Q462" s="2"/>
      <c r="R462" s="2"/>
      <c r="S462" s="2"/>
      <c r="T462" s="2"/>
      <c r="U462" s="2"/>
      <c r="V462" s="2"/>
      <c r="W462" s="9"/>
      <c r="X462" s="2"/>
      <c r="Y462" s="34"/>
      <c r="Z462" s="9"/>
      <c r="AA462" s="9"/>
      <c r="AB462" s="2"/>
      <c r="AC462" s="34"/>
      <c r="AD462" s="9"/>
      <c r="AE462" s="2"/>
      <c r="AF462" s="2"/>
      <c r="AG462" s="2"/>
      <c r="AH462" s="2"/>
      <c r="AI462" s="9"/>
      <c r="AJ462" s="15">
        <f>SUM(C462:U462)</f>
        <v>5.5</v>
      </c>
      <c r="AK462" s="1">
        <f>COUNTA(C462:U462)</f>
        <v>2</v>
      </c>
      <c r="AL462" s="16">
        <f>AJ462/AK462</f>
        <v>2.75</v>
      </c>
      <c r="AM462" s="11"/>
      <c r="AN462" s="24"/>
    </row>
    <row r="463" spans="1:40" ht="12.75" x14ac:dyDescent="0.2">
      <c r="A463" s="78" t="s">
        <v>557</v>
      </c>
      <c r="B463" s="78" t="s">
        <v>33</v>
      </c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9"/>
      <c r="X463" s="2"/>
      <c r="Y463" s="34"/>
      <c r="Z463" s="9">
        <v>3.5</v>
      </c>
      <c r="AA463" s="9">
        <v>3.5</v>
      </c>
      <c r="AB463" s="2">
        <v>4</v>
      </c>
      <c r="AC463" s="34">
        <v>5</v>
      </c>
      <c r="AD463" s="9">
        <v>4</v>
      </c>
      <c r="AE463" s="2">
        <v>4.5</v>
      </c>
      <c r="AF463" s="2">
        <v>4.5</v>
      </c>
      <c r="AG463" s="2">
        <v>4</v>
      </c>
      <c r="AH463" s="2">
        <v>4.5</v>
      </c>
      <c r="AI463" s="9">
        <v>4.5</v>
      </c>
      <c r="AJ463" s="15">
        <f>SUM(C463:AI463)</f>
        <v>42</v>
      </c>
      <c r="AK463" s="1">
        <v>10</v>
      </c>
      <c r="AL463" s="16">
        <f>AJ463/AK463</f>
        <v>4.2</v>
      </c>
      <c r="AM463" s="11"/>
      <c r="AN463" s="24"/>
    </row>
    <row r="464" spans="1:40" ht="12.75" x14ac:dyDescent="0.2">
      <c r="A464" s="78" t="s">
        <v>580</v>
      </c>
      <c r="B464" s="78" t="s">
        <v>581</v>
      </c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9"/>
      <c r="X464" s="2"/>
      <c r="Y464" s="34"/>
      <c r="Z464" s="9"/>
      <c r="AA464" s="9">
        <v>3</v>
      </c>
      <c r="AB464" s="2">
        <v>4.5</v>
      </c>
      <c r="AC464" s="34">
        <v>3</v>
      </c>
      <c r="AD464" s="9"/>
      <c r="AE464" s="2">
        <v>4</v>
      </c>
      <c r="AF464" s="2"/>
      <c r="AG464" s="2"/>
      <c r="AH464" s="2"/>
      <c r="AI464" s="9"/>
      <c r="AJ464" s="15">
        <f>SUM(C464:AF464)</f>
        <v>14.5</v>
      </c>
      <c r="AK464" s="1">
        <v>4</v>
      </c>
      <c r="AL464" s="16">
        <f>AJ464/AK464</f>
        <v>3.625</v>
      </c>
      <c r="AM464" s="11"/>
      <c r="AN464" s="24"/>
    </row>
    <row r="465" spans="1:40" ht="12.75" x14ac:dyDescent="0.2">
      <c r="A465" s="78" t="s">
        <v>71</v>
      </c>
      <c r="B465" s="78" t="s">
        <v>190</v>
      </c>
      <c r="C465" s="2"/>
      <c r="D465" s="2">
        <v>3</v>
      </c>
      <c r="E465" s="2"/>
      <c r="F465" s="2"/>
      <c r="G465" s="2">
        <v>3</v>
      </c>
      <c r="H465" s="2">
        <v>3.5</v>
      </c>
      <c r="I465" s="2"/>
      <c r="J465" s="2">
        <v>3.5</v>
      </c>
      <c r="K465" s="2">
        <v>4</v>
      </c>
      <c r="L465" s="2">
        <v>4.5</v>
      </c>
      <c r="M465" s="2">
        <v>5</v>
      </c>
      <c r="N465" s="2"/>
      <c r="O465" s="2">
        <v>4</v>
      </c>
      <c r="P465" s="2">
        <v>4</v>
      </c>
      <c r="Q465" s="2">
        <v>3.5</v>
      </c>
      <c r="R465" s="2"/>
      <c r="S465" s="2"/>
      <c r="T465" s="2">
        <v>4</v>
      </c>
      <c r="U465" s="2">
        <v>3.5</v>
      </c>
      <c r="V465" s="2">
        <v>4.5</v>
      </c>
      <c r="W465" s="9">
        <v>4.5</v>
      </c>
      <c r="X465" s="2">
        <v>4.5</v>
      </c>
      <c r="Y465" s="34">
        <v>5.5</v>
      </c>
      <c r="Z465" s="9">
        <v>6</v>
      </c>
      <c r="AA465" s="9">
        <v>5</v>
      </c>
      <c r="AB465" s="2">
        <v>6</v>
      </c>
      <c r="AC465" s="34">
        <v>5</v>
      </c>
      <c r="AD465" s="9">
        <v>5.5</v>
      </c>
      <c r="AE465" s="2">
        <v>5</v>
      </c>
      <c r="AF465" s="2">
        <v>5.5</v>
      </c>
      <c r="AG465" s="2">
        <v>6</v>
      </c>
      <c r="AH465" s="2">
        <v>6</v>
      </c>
      <c r="AI465" s="9">
        <v>5.5</v>
      </c>
      <c r="AJ465" s="15">
        <f>SUM(C465:AI465)</f>
        <v>120</v>
      </c>
      <c r="AK465" s="75">
        <v>26</v>
      </c>
      <c r="AL465" s="16">
        <f>AJ465/AK465</f>
        <v>4.615384615384615</v>
      </c>
      <c r="AM465" s="11"/>
      <c r="AN465" s="24"/>
    </row>
    <row r="466" spans="1:40" ht="12.75" x14ac:dyDescent="0.2">
      <c r="A466" s="78" t="s">
        <v>71</v>
      </c>
      <c r="B466" s="78" t="s">
        <v>72</v>
      </c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>
        <v>1.5</v>
      </c>
      <c r="T466" s="2">
        <v>2</v>
      </c>
      <c r="U466" s="2">
        <v>1</v>
      </c>
      <c r="V466" s="2">
        <v>1.5</v>
      </c>
      <c r="W466" s="9">
        <v>3</v>
      </c>
      <c r="X466" s="2">
        <v>2.5</v>
      </c>
      <c r="Y466" s="34">
        <v>3.5</v>
      </c>
      <c r="Z466" s="9">
        <v>4</v>
      </c>
      <c r="AA466" s="9">
        <v>1.5</v>
      </c>
      <c r="AB466" s="2">
        <v>3.5</v>
      </c>
      <c r="AC466" s="34">
        <v>4</v>
      </c>
      <c r="AD466" s="9">
        <v>3</v>
      </c>
      <c r="AE466" s="2">
        <v>4</v>
      </c>
      <c r="AF466" s="2">
        <v>3.5</v>
      </c>
      <c r="AG466" s="2">
        <v>4.5</v>
      </c>
      <c r="AH466" s="2"/>
      <c r="AI466" s="9"/>
      <c r="AJ466" s="15">
        <f>SUM(C466:AG466)</f>
        <v>43</v>
      </c>
      <c r="AK466" s="1">
        <v>15</v>
      </c>
      <c r="AL466" s="16">
        <f>AJ466/AK466</f>
        <v>2.8666666666666667</v>
      </c>
      <c r="AM466" s="11"/>
      <c r="AN466" s="24"/>
    </row>
    <row r="467" spans="1:40" ht="12.75" x14ac:dyDescent="0.2">
      <c r="A467" s="78" t="s">
        <v>71</v>
      </c>
      <c r="B467" s="78" t="s">
        <v>191</v>
      </c>
      <c r="C467" s="2"/>
      <c r="D467" s="2"/>
      <c r="E467" s="2"/>
      <c r="F467" s="2"/>
      <c r="G467" s="2"/>
      <c r="H467" s="2"/>
      <c r="I467" s="2"/>
      <c r="J467" s="2"/>
      <c r="K467" s="2"/>
      <c r="L467" s="2">
        <v>1</v>
      </c>
      <c r="M467" s="2">
        <v>3</v>
      </c>
      <c r="N467" s="2"/>
      <c r="O467" s="2"/>
      <c r="P467" s="2">
        <v>1</v>
      </c>
      <c r="Q467" s="2">
        <v>3</v>
      </c>
      <c r="R467" s="2"/>
      <c r="S467" s="2">
        <v>2</v>
      </c>
      <c r="T467" s="2"/>
      <c r="U467" s="2">
        <v>2.5</v>
      </c>
      <c r="V467" s="2">
        <v>3</v>
      </c>
      <c r="W467" s="9">
        <v>2.5</v>
      </c>
      <c r="X467" s="2"/>
      <c r="Y467" s="34"/>
      <c r="Z467" s="9"/>
      <c r="AA467" s="9"/>
      <c r="AB467" s="2"/>
      <c r="AC467" s="34"/>
      <c r="AD467" s="9">
        <v>4</v>
      </c>
      <c r="AE467" s="2">
        <v>4</v>
      </c>
      <c r="AF467" s="2"/>
      <c r="AG467" s="2">
        <v>5</v>
      </c>
      <c r="AH467" s="2"/>
      <c r="AI467" s="9"/>
      <c r="AJ467" s="15">
        <f>SUM(C467:AI467)</f>
        <v>31</v>
      </c>
      <c r="AK467" s="1">
        <v>11</v>
      </c>
      <c r="AL467" s="16">
        <f>AJ467/AK467</f>
        <v>2.8181818181818183</v>
      </c>
      <c r="AM467" s="11"/>
      <c r="AN467" s="24"/>
    </row>
    <row r="468" spans="1:40" ht="12.75" x14ac:dyDescent="0.2">
      <c r="A468" s="78" t="s">
        <v>71</v>
      </c>
      <c r="B468" s="78" t="s">
        <v>10</v>
      </c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>
        <v>0</v>
      </c>
      <c r="N468" s="2"/>
      <c r="O468" s="2"/>
      <c r="P468" s="2"/>
      <c r="Q468" s="2"/>
      <c r="R468" s="2"/>
      <c r="S468" s="2"/>
      <c r="T468" s="2"/>
      <c r="U468" s="2"/>
      <c r="V468" s="2"/>
      <c r="W468" s="9"/>
      <c r="X468" s="2"/>
      <c r="Y468" s="34"/>
      <c r="Z468" s="9"/>
      <c r="AA468" s="9"/>
      <c r="AB468" s="2"/>
      <c r="AC468" s="34"/>
      <c r="AD468" s="9"/>
      <c r="AE468" s="2"/>
      <c r="AF468" s="2"/>
      <c r="AG468" s="2"/>
      <c r="AH468" s="2"/>
      <c r="AI468" s="9"/>
      <c r="AJ468" s="15">
        <f>SUM(C468:U468)</f>
        <v>0</v>
      </c>
      <c r="AK468" s="1">
        <f>COUNTA(C468:U468)</f>
        <v>1</v>
      </c>
      <c r="AL468" s="16">
        <f>AJ468/AK468</f>
        <v>0</v>
      </c>
      <c r="AM468" s="11"/>
      <c r="AN468" s="24"/>
    </row>
    <row r="469" spans="1:40" ht="12.75" x14ac:dyDescent="0.2">
      <c r="A469" s="78" t="s">
        <v>704</v>
      </c>
      <c r="B469" s="78" t="s">
        <v>39</v>
      </c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9"/>
      <c r="X469" s="2"/>
      <c r="Y469" s="34"/>
      <c r="Z469" s="9"/>
      <c r="AA469" s="9"/>
      <c r="AB469" s="2"/>
      <c r="AC469" s="34"/>
      <c r="AD469" s="9"/>
      <c r="AE469" s="2"/>
      <c r="AF469" s="2"/>
      <c r="AG469" s="2"/>
      <c r="AH469" s="2">
        <v>3</v>
      </c>
      <c r="AI469" s="9"/>
      <c r="AJ469" s="15">
        <f>SUM(C469:AH469)</f>
        <v>3</v>
      </c>
      <c r="AK469" s="1">
        <v>1</v>
      </c>
      <c r="AL469" s="16">
        <f>AJ469/AK469</f>
        <v>3</v>
      </c>
      <c r="AM469" s="11"/>
      <c r="AN469" s="24"/>
    </row>
    <row r="470" spans="1:40" ht="12.75" x14ac:dyDescent="0.2">
      <c r="A470" s="78" t="s">
        <v>543</v>
      </c>
      <c r="B470" s="78" t="s">
        <v>138</v>
      </c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9"/>
      <c r="X470" s="2"/>
      <c r="Y470" s="34"/>
      <c r="Z470" s="9">
        <v>6</v>
      </c>
      <c r="AA470" s="9"/>
      <c r="AB470" s="2"/>
      <c r="AC470" s="34"/>
      <c r="AD470" s="9"/>
      <c r="AE470" s="2"/>
      <c r="AF470" s="2"/>
      <c r="AG470" s="2"/>
      <c r="AH470" s="2"/>
      <c r="AI470" s="9"/>
      <c r="AJ470" s="15">
        <f>SUM(C470:Z470)</f>
        <v>6</v>
      </c>
      <c r="AK470" s="1">
        <v>1</v>
      </c>
      <c r="AL470" s="16">
        <f>AJ470/AK470</f>
        <v>6</v>
      </c>
      <c r="AM470" s="11"/>
      <c r="AN470" s="24"/>
    </row>
    <row r="471" spans="1:40" ht="12.75" x14ac:dyDescent="0.2">
      <c r="A471" s="78" t="s">
        <v>555</v>
      </c>
      <c r="B471" s="78" t="s">
        <v>556</v>
      </c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9"/>
      <c r="X471" s="2"/>
      <c r="Y471" s="34"/>
      <c r="Z471" s="9">
        <v>3.5</v>
      </c>
      <c r="AA471" s="9"/>
      <c r="AB471" s="2"/>
      <c r="AC471" s="34"/>
      <c r="AD471" s="9"/>
      <c r="AE471" s="2"/>
      <c r="AF471" s="2"/>
      <c r="AG471" s="2"/>
      <c r="AH471" s="2"/>
      <c r="AI471" s="9"/>
      <c r="AJ471" s="15">
        <f>SUM(C471:Z471)</f>
        <v>3.5</v>
      </c>
      <c r="AK471" s="5">
        <v>1</v>
      </c>
      <c r="AL471" s="16">
        <f>AJ471/AK471</f>
        <v>3.5</v>
      </c>
      <c r="AM471" s="11"/>
      <c r="AN471" s="24"/>
    </row>
    <row r="472" spans="1:40" ht="12.75" x14ac:dyDescent="0.2">
      <c r="A472" s="78" t="s">
        <v>411</v>
      </c>
      <c r="B472" s="78" t="s">
        <v>5</v>
      </c>
      <c r="C472" s="2"/>
      <c r="D472" s="2"/>
      <c r="E472" s="2"/>
      <c r="F472" s="2"/>
      <c r="G472" s="2"/>
      <c r="H472" s="2">
        <v>4.5</v>
      </c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9"/>
      <c r="X472" s="2"/>
      <c r="Y472" s="34"/>
      <c r="Z472" s="9"/>
      <c r="AA472" s="9"/>
      <c r="AB472" s="2"/>
      <c r="AC472" s="34"/>
      <c r="AD472" s="9"/>
      <c r="AE472" s="2"/>
      <c r="AF472" s="2"/>
      <c r="AG472" s="2"/>
      <c r="AH472" s="2"/>
      <c r="AI472" s="9"/>
      <c r="AJ472" s="15">
        <f>SUM(C472:U472)</f>
        <v>4.5</v>
      </c>
      <c r="AK472" s="1">
        <f>COUNTA(C472:U472)</f>
        <v>1</v>
      </c>
      <c r="AL472" s="16">
        <f>AJ472/AK472</f>
        <v>4.5</v>
      </c>
      <c r="AM472" s="11"/>
      <c r="AN472" s="24"/>
    </row>
    <row r="473" spans="1:40" ht="12.75" x14ac:dyDescent="0.2">
      <c r="A473" s="78" t="s">
        <v>535</v>
      </c>
      <c r="B473" s="78" t="s">
        <v>10</v>
      </c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9"/>
      <c r="X473" s="2"/>
      <c r="Y473" s="34">
        <v>3</v>
      </c>
      <c r="Z473" s="9"/>
      <c r="AA473" s="9"/>
      <c r="AB473" s="2"/>
      <c r="AC473" s="34"/>
      <c r="AD473" s="9"/>
      <c r="AE473" s="2"/>
      <c r="AF473" s="2"/>
      <c r="AG473" s="2"/>
      <c r="AH473" s="2"/>
      <c r="AI473" s="9"/>
      <c r="AJ473" s="15">
        <f>SUM(C473:Z473)</f>
        <v>3</v>
      </c>
      <c r="AK473" s="1">
        <f>COUNTA(C473:Z473)</f>
        <v>1</v>
      </c>
      <c r="AL473" s="16">
        <f>AJ473/AK473</f>
        <v>3</v>
      </c>
      <c r="AM473" s="11"/>
      <c r="AN473" s="24"/>
    </row>
    <row r="474" spans="1:40" ht="12.75" x14ac:dyDescent="0.2">
      <c r="A474" s="78" t="s">
        <v>73</v>
      </c>
      <c r="B474" s="78" t="s">
        <v>33</v>
      </c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>
        <v>4.5</v>
      </c>
      <c r="U474" s="2">
        <v>4.5</v>
      </c>
      <c r="V474" s="2"/>
      <c r="W474" s="9"/>
      <c r="X474" s="2"/>
      <c r="Y474" s="34"/>
      <c r="Z474" s="9"/>
      <c r="AA474" s="9"/>
      <c r="AB474" s="2"/>
      <c r="AC474" s="34"/>
      <c r="AD474" s="9"/>
      <c r="AE474" s="2"/>
      <c r="AF474" s="2"/>
      <c r="AG474" s="2"/>
      <c r="AH474" s="2"/>
      <c r="AI474" s="9"/>
      <c r="AJ474" s="15">
        <f>SUM(C474:U474)</f>
        <v>9</v>
      </c>
      <c r="AK474" s="1">
        <f>COUNTA(C474:U474)</f>
        <v>2</v>
      </c>
      <c r="AL474" s="16">
        <f>AJ474/AK474</f>
        <v>4.5</v>
      </c>
      <c r="AM474" s="11"/>
      <c r="AN474" s="24"/>
    </row>
    <row r="475" spans="1:40" ht="12.75" x14ac:dyDescent="0.2">
      <c r="A475" s="78" t="s">
        <v>668</v>
      </c>
      <c r="B475" s="78" t="s">
        <v>123</v>
      </c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6"/>
      <c r="P475" s="2"/>
      <c r="Q475" s="2"/>
      <c r="R475" s="2"/>
      <c r="S475" s="2"/>
      <c r="T475" s="2"/>
      <c r="U475" s="2"/>
      <c r="V475" s="2"/>
      <c r="W475" s="9"/>
      <c r="X475" s="2"/>
      <c r="Y475" s="34"/>
      <c r="Z475" s="9"/>
      <c r="AA475" s="9"/>
      <c r="AB475" s="2"/>
      <c r="AC475" s="34"/>
      <c r="AD475" s="9"/>
      <c r="AE475" s="2"/>
      <c r="AF475" s="2">
        <v>4</v>
      </c>
      <c r="AG475" s="2"/>
      <c r="AH475" s="2"/>
      <c r="AI475" s="9"/>
      <c r="AJ475" s="15">
        <f>SUM(C475:AF475)</f>
        <v>4</v>
      </c>
      <c r="AK475" s="1">
        <v>1</v>
      </c>
      <c r="AL475" s="16">
        <f>AJ475/AK475</f>
        <v>4</v>
      </c>
      <c r="AM475" s="11"/>
      <c r="AN475" s="24"/>
    </row>
    <row r="476" spans="1:40" ht="12.75" x14ac:dyDescent="0.2">
      <c r="A476" s="78" t="s">
        <v>261</v>
      </c>
      <c r="B476" s="78" t="s">
        <v>31</v>
      </c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>
        <v>4</v>
      </c>
      <c r="Q476" s="2"/>
      <c r="R476" s="2"/>
      <c r="S476" s="2"/>
      <c r="T476" s="2"/>
      <c r="U476" s="2"/>
      <c r="V476" s="2"/>
      <c r="W476" s="9"/>
      <c r="X476" s="2"/>
      <c r="Y476" s="34"/>
      <c r="Z476" s="9"/>
      <c r="AA476" s="9"/>
      <c r="AB476" s="2"/>
      <c r="AC476" s="34"/>
      <c r="AD476" s="9"/>
      <c r="AE476" s="2"/>
      <c r="AF476" s="2"/>
      <c r="AG476" s="2"/>
      <c r="AH476" s="2"/>
      <c r="AI476" s="9"/>
      <c r="AJ476" s="15">
        <f>SUM(C476:U476)</f>
        <v>4</v>
      </c>
      <c r="AK476" s="1">
        <f>COUNTA(C476:U476)</f>
        <v>1</v>
      </c>
      <c r="AL476" s="16">
        <f>AJ476/AK476</f>
        <v>4</v>
      </c>
      <c r="AM476" s="11"/>
      <c r="AN476" s="24"/>
    </row>
    <row r="477" spans="1:40" ht="12.75" x14ac:dyDescent="0.2">
      <c r="A477" s="78" t="s">
        <v>341</v>
      </c>
      <c r="B477" s="78" t="s">
        <v>43</v>
      </c>
      <c r="C477" s="2"/>
      <c r="D477" s="2"/>
      <c r="E477" s="2"/>
      <c r="F477" s="2"/>
      <c r="G477" s="2"/>
      <c r="H477" s="2"/>
      <c r="I477" s="2">
        <v>2.5</v>
      </c>
      <c r="J477" s="2"/>
      <c r="K477" s="2">
        <v>5</v>
      </c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9"/>
      <c r="X477" s="2"/>
      <c r="Y477" s="34"/>
      <c r="Z477" s="9"/>
      <c r="AA477" s="9"/>
      <c r="AB477" s="2"/>
      <c r="AC477" s="34"/>
      <c r="AD477" s="9"/>
      <c r="AE477" s="2"/>
      <c r="AF477" s="2"/>
      <c r="AG477" s="2"/>
      <c r="AH477" s="2"/>
      <c r="AI477" s="9"/>
      <c r="AJ477" s="15">
        <f>SUM(C477:U477)</f>
        <v>7.5</v>
      </c>
      <c r="AK477" s="1">
        <f>COUNTA(C477:U477)</f>
        <v>2</v>
      </c>
      <c r="AL477" s="16">
        <f>AJ477/AK477</f>
        <v>3.75</v>
      </c>
      <c r="AM477" s="11"/>
      <c r="AN477" s="24"/>
    </row>
    <row r="478" spans="1:40" ht="12.75" x14ac:dyDescent="0.2">
      <c r="A478" s="78" t="s">
        <v>74</v>
      </c>
      <c r="B478" s="78" t="s">
        <v>29</v>
      </c>
      <c r="C478" s="2"/>
      <c r="D478" s="2"/>
      <c r="E478" s="2">
        <v>4</v>
      </c>
      <c r="F478" s="2">
        <v>2</v>
      </c>
      <c r="G478" s="2">
        <v>4</v>
      </c>
      <c r="H478" s="2"/>
      <c r="I478" s="2">
        <v>5</v>
      </c>
      <c r="J478" s="2">
        <v>5</v>
      </c>
      <c r="K478" s="2"/>
      <c r="L478" s="2"/>
      <c r="M478" s="2"/>
      <c r="N478" s="2">
        <v>4</v>
      </c>
      <c r="O478" s="2"/>
      <c r="P478" s="2">
        <v>4</v>
      </c>
      <c r="Q478" s="2">
        <v>4.5</v>
      </c>
      <c r="R478" s="2">
        <v>5</v>
      </c>
      <c r="S478" s="2">
        <v>4</v>
      </c>
      <c r="T478" s="2">
        <v>5</v>
      </c>
      <c r="U478" s="2">
        <v>4</v>
      </c>
      <c r="V478" s="2">
        <v>6</v>
      </c>
      <c r="W478" s="9"/>
      <c r="X478" s="2">
        <v>5</v>
      </c>
      <c r="Y478" s="34">
        <v>6.5</v>
      </c>
      <c r="Z478" s="9">
        <v>6</v>
      </c>
      <c r="AA478" s="9">
        <v>5.5</v>
      </c>
      <c r="AB478" s="2">
        <v>5.5</v>
      </c>
      <c r="AC478" s="34"/>
      <c r="AD478" s="9">
        <v>6</v>
      </c>
      <c r="AE478" s="2"/>
      <c r="AF478" s="2"/>
      <c r="AG478" s="2"/>
      <c r="AH478" s="2"/>
      <c r="AI478" s="9"/>
      <c r="AJ478" s="15">
        <f>SUM(C478:AD478)</f>
        <v>91</v>
      </c>
      <c r="AK478" s="5">
        <v>19</v>
      </c>
      <c r="AL478" s="16">
        <f>AJ478/AK478</f>
        <v>4.7894736842105265</v>
      </c>
      <c r="AM478" s="11"/>
      <c r="AN478" s="24"/>
    </row>
    <row r="479" spans="1:40" ht="12.75" x14ac:dyDescent="0.2">
      <c r="A479" s="78" t="s">
        <v>74</v>
      </c>
      <c r="B479" s="78" t="s">
        <v>41</v>
      </c>
      <c r="C479" s="2"/>
      <c r="D479" s="2"/>
      <c r="E479" s="2"/>
      <c r="F479" s="2"/>
      <c r="G479" s="2"/>
      <c r="H479" s="2"/>
      <c r="I479" s="2"/>
      <c r="J479" s="2"/>
      <c r="K479" s="2">
        <v>3.5</v>
      </c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9"/>
      <c r="X479" s="2"/>
      <c r="Y479" s="34"/>
      <c r="Z479" s="9"/>
      <c r="AA479" s="9"/>
      <c r="AB479" s="2"/>
      <c r="AC479" s="34"/>
      <c r="AD479" s="9"/>
      <c r="AE479" s="2"/>
      <c r="AF479" s="2"/>
      <c r="AG479" s="2"/>
      <c r="AH479" s="2"/>
      <c r="AI479" s="9"/>
      <c r="AJ479" s="15">
        <f>SUM(C479:U479)</f>
        <v>3.5</v>
      </c>
      <c r="AK479" s="1">
        <f>COUNTA(C479:U479)</f>
        <v>1</v>
      </c>
      <c r="AL479" s="16">
        <f>AJ479/AK479</f>
        <v>3.5</v>
      </c>
      <c r="AM479" s="11"/>
      <c r="AN479" s="24"/>
    </row>
    <row r="480" spans="1:40" ht="12.75" x14ac:dyDescent="0.2">
      <c r="A480" s="78" t="s">
        <v>418</v>
      </c>
      <c r="B480" s="78" t="s">
        <v>8</v>
      </c>
      <c r="C480" s="2"/>
      <c r="D480" s="2"/>
      <c r="E480" s="2"/>
      <c r="F480" s="2"/>
      <c r="G480" s="2"/>
      <c r="H480" s="2">
        <v>2</v>
      </c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9"/>
      <c r="X480" s="2"/>
      <c r="Y480" s="34"/>
      <c r="Z480" s="9"/>
      <c r="AA480" s="9"/>
      <c r="AB480" s="2"/>
      <c r="AC480" s="34"/>
      <c r="AD480" s="9"/>
      <c r="AE480" s="2"/>
      <c r="AF480" s="2"/>
      <c r="AG480" s="2"/>
      <c r="AH480" s="2"/>
      <c r="AI480" s="9"/>
      <c r="AJ480" s="15">
        <f>SUM(C480:U480)</f>
        <v>2</v>
      </c>
      <c r="AK480" s="1">
        <f>COUNTA(C480:U480)</f>
        <v>1</v>
      </c>
      <c r="AL480" s="16">
        <f>AJ480/AK480</f>
        <v>2</v>
      </c>
      <c r="AM480" s="11"/>
      <c r="AN480" s="24"/>
    </row>
    <row r="481" spans="1:40" ht="12.75" x14ac:dyDescent="0.2">
      <c r="A481" s="78" t="s">
        <v>353</v>
      </c>
      <c r="B481" s="78" t="s">
        <v>354</v>
      </c>
      <c r="C481" s="2"/>
      <c r="D481" s="2"/>
      <c r="E481" s="2"/>
      <c r="F481" s="2">
        <v>4.5</v>
      </c>
      <c r="G481" s="2"/>
      <c r="H481" s="2"/>
      <c r="I481" s="2"/>
      <c r="J481" s="2">
        <v>6</v>
      </c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9"/>
      <c r="X481" s="2"/>
      <c r="Y481" s="34"/>
      <c r="Z481" s="9"/>
      <c r="AA481" s="9"/>
      <c r="AB481" s="2"/>
      <c r="AC481" s="34"/>
      <c r="AD481" s="9"/>
      <c r="AE481" s="2"/>
      <c r="AF481" s="2"/>
      <c r="AG481" s="2"/>
      <c r="AH481" s="2"/>
      <c r="AI481" s="9"/>
      <c r="AJ481" s="15">
        <f>SUM(C481:U481)</f>
        <v>10.5</v>
      </c>
      <c r="AK481" s="1">
        <f>COUNTA(C481:U481)</f>
        <v>2</v>
      </c>
      <c r="AL481" s="16">
        <f>AJ481/AK481</f>
        <v>5.25</v>
      </c>
      <c r="AM481" s="11"/>
      <c r="AN481" s="24"/>
    </row>
    <row r="482" spans="1:40" ht="12.75" x14ac:dyDescent="0.2">
      <c r="A482" s="78" t="s">
        <v>224</v>
      </c>
      <c r="B482" s="78" t="s">
        <v>225</v>
      </c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>
        <v>1.5</v>
      </c>
      <c r="S482" s="2"/>
      <c r="T482" s="2"/>
      <c r="U482" s="2"/>
      <c r="V482" s="2"/>
      <c r="W482" s="9"/>
      <c r="X482" s="2"/>
      <c r="Y482" s="34"/>
      <c r="Z482" s="9"/>
      <c r="AA482" s="9"/>
      <c r="AB482" s="2"/>
      <c r="AC482" s="34"/>
      <c r="AD482" s="9"/>
      <c r="AE482" s="2"/>
      <c r="AF482" s="2"/>
      <c r="AG482" s="2"/>
      <c r="AH482" s="2"/>
      <c r="AI482" s="9"/>
      <c r="AJ482" s="15">
        <f>SUM(C482:U482)</f>
        <v>1.5</v>
      </c>
      <c r="AK482" s="1">
        <f>COUNTA(C482:U482)</f>
        <v>1</v>
      </c>
      <c r="AL482" s="16">
        <f>AJ482/AK482</f>
        <v>1.5</v>
      </c>
      <c r="AM482" s="11"/>
      <c r="AN482" s="24"/>
    </row>
    <row r="483" spans="1:40" ht="12.75" x14ac:dyDescent="0.2">
      <c r="A483" s="78" t="s">
        <v>413</v>
      </c>
      <c r="B483" s="78" t="s">
        <v>5</v>
      </c>
      <c r="C483" s="2"/>
      <c r="D483" s="2"/>
      <c r="E483" s="2"/>
      <c r="F483" s="2"/>
      <c r="G483" s="2"/>
      <c r="H483" s="2">
        <v>4</v>
      </c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9"/>
      <c r="X483" s="2"/>
      <c r="Y483" s="34"/>
      <c r="Z483" s="9"/>
      <c r="AA483" s="9"/>
      <c r="AB483" s="2"/>
      <c r="AC483" s="34"/>
      <c r="AD483" s="9"/>
      <c r="AE483" s="2"/>
      <c r="AF483" s="2"/>
      <c r="AG483" s="2"/>
      <c r="AH483" s="2"/>
      <c r="AI483" s="9"/>
      <c r="AJ483" s="15">
        <f>SUM(C483:U483)</f>
        <v>4</v>
      </c>
      <c r="AK483" s="1">
        <f>COUNTA(C483:U483)</f>
        <v>1</v>
      </c>
      <c r="AL483" s="16">
        <f>AJ483/AK483</f>
        <v>4</v>
      </c>
      <c r="AM483" s="11"/>
      <c r="AN483" s="24"/>
    </row>
    <row r="484" spans="1:40" ht="12.75" x14ac:dyDescent="0.2">
      <c r="A484" s="78" t="s">
        <v>597</v>
      </c>
      <c r="B484" s="78" t="s">
        <v>43</v>
      </c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6"/>
      <c r="P484" s="2"/>
      <c r="Q484" s="2"/>
      <c r="R484" s="2"/>
      <c r="S484" s="2"/>
      <c r="T484" s="2"/>
      <c r="U484" s="2"/>
      <c r="V484" s="2"/>
      <c r="W484" s="9"/>
      <c r="X484" s="2"/>
      <c r="Y484" s="34"/>
      <c r="Z484" s="9"/>
      <c r="AA484" s="9"/>
      <c r="AB484" s="2">
        <v>2.5</v>
      </c>
      <c r="AC484" s="34"/>
      <c r="AD484" s="9"/>
      <c r="AE484" s="2"/>
      <c r="AF484" s="2"/>
      <c r="AG484" s="2"/>
      <c r="AH484" s="2"/>
      <c r="AI484" s="9"/>
      <c r="AJ484" s="15">
        <f>SUM(C484:AB484)</f>
        <v>2.5</v>
      </c>
      <c r="AK484" s="1">
        <v>1</v>
      </c>
      <c r="AL484" s="16">
        <f>AJ484/AK484</f>
        <v>2.5</v>
      </c>
      <c r="AM484" s="11"/>
      <c r="AN484" s="24"/>
    </row>
    <row r="485" spans="1:40" ht="12.75" x14ac:dyDescent="0.2">
      <c r="A485" s="78" t="s">
        <v>75</v>
      </c>
      <c r="B485" s="78" t="s">
        <v>5</v>
      </c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>
        <v>2.5</v>
      </c>
      <c r="R485" s="2">
        <v>3</v>
      </c>
      <c r="S485" s="2">
        <v>3</v>
      </c>
      <c r="T485" s="2">
        <v>3.5</v>
      </c>
      <c r="U485" s="2">
        <v>3.5</v>
      </c>
      <c r="V485" s="2">
        <v>3</v>
      </c>
      <c r="W485" s="9">
        <v>4</v>
      </c>
      <c r="X485" s="2">
        <v>3</v>
      </c>
      <c r="Y485" s="34"/>
      <c r="Z485" s="9"/>
      <c r="AA485" s="9"/>
      <c r="AB485" s="2"/>
      <c r="AC485" s="34">
        <v>4.5</v>
      </c>
      <c r="AD485" s="9">
        <v>2.5</v>
      </c>
      <c r="AE485" s="2">
        <v>4.5</v>
      </c>
      <c r="AF485" s="2">
        <v>4</v>
      </c>
      <c r="AG485" s="2"/>
      <c r="AH485" s="2"/>
      <c r="AI485" s="9"/>
      <c r="AJ485" s="15">
        <f>SUM(C485:AF485)</f>
        <v>41</v>
      </c>
      <c r="AK485" s="1">
        <v>12</v>
      </c>
      <c r="AL485" s="16">
        <f>AJ485/AK485</f>
        <v>3.4166666666666665</v>
      </c>
      <c r="AM485" s="11"/>
      <c r="AN485" s="24"/>
    </row>
    <row r="486" spans="1:40" ht="12.75" x14ac:dyDescent="0.2">
      <c r="A486" s="78" t="s">
        <v>537</v>
      </c>
      <c r="B486" s="78" t="s">
        <v>76</v>
      </c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>
        <v>4</v>
      </c>
      <c r="U486" s="2"/>
      <c r="V486" s="2"/>
      <c r="W486" s="9"/>
      <c r="X486" s="2">
        <v>4</v>
      </c>
      <c r="Y486" s="34">
        <v>4</v>
      </c>
      <c r="Z486" s="9">
        <v>5</v>
      </c>
      <c r="AA486" s="9">
        <v>4.5</v>
      </c>
      <c r="AB486" s="2"/>
      <c r="AC486" s="34"/>
      <c r="AD486" s="9"/>
      <c r="AE486" s="2"/>
      <c r="AF486" s="2"/>
      <c r="AG486" s="2"/>
      <c r="AH486" s="2"/>
      <c r="AI486" s="9"/>
      <c r="AJ486" s="15">
        <f>SUM(C486:AB486)</f>
        <v>21.5</v>
      </c>
      <c r="AK486" s="1">
        <f>COUNTA(C486:AA486)</f>
        <v>5</v>
      </c>
      <c r="AL486" s="16">
        <f>AJ486/AK486</f>
        <v>4.3</v>
      </c>
      <c r="AM486" s="11"/>
      <c r="AN486" s="24"/>
    </row>
    <row r="487" spans="1:40" ht="12.75" x14ac:dyDescent="0.2">
      <c r="A487" s="78" t="s">
        <v>424</v>
      </c>
      <c r="B487" s="78" t="s">
        <v>425</v>
      </c>
      <c r="C487" s="2"/>
      <c r="D487" s="2"/>
      <c r="E487" s="2"/>
      <c r="F487" s="2">
        <v>5</v>
      </c>
      <c r="G487" s="2">
        <v>4</v>
      </c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9"/>
      <c r="X487" s="2"/>
      <c r="Y487" s="34"/>
      <c r="Z487" s="9"/>
      <c r="AA487" s="9"/>
      <c r="AB487" s="2"/>
      <c r="AC487" s="34"/>
      <c r="AD487" s="9"/>
      <c r="AE487" s="2"/>
      <c r="AF487" s="2"/>
      <c r="AG487" s="2"/>
      <c r="AH487" s="2"/>
      <c r="AI487" s="9"/>
      <c r="AJ487" s="15">
        <f>SUM(C487:U487)</f>
        <v>9</v>
      </c>
      <c r="AK487" s="1">
        <f>COUNTA(C487:U487)</f>
        <v>2</v>
      </c>
      <c r="AL487" s="16">
        <f>AJ487/AK487</f>
        <v>4.5</v>
      </c>
      <c r="AM487" s="11"/>
      <c r="AN487" s="24"/>
    </row>
    <row r="488" spans="1:40" ht="12.75" x14ac:dyDescent="0.2">
      <c r="A488" s="78" t="s">
        <v>633</v>
      </c>
      <c r="B488" s="78" t="s">
        <v>84</v>
      </c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6"/>
      <c r="P488" s="2"/>
      <c r="Q488" s="2"/>
      <c r="R488" s="2"/>
      <c r="S488" s="2"/>
      <c r="T488" s="2"/>
      <c r="U488" s="2"/>
      <c r="V488" s="2"/>
      <c r="W488" s="9"/>
      <c r="X488" s="2"/>
      <c r="Y488" s="34"/>
      <c r="Z488" s="9"/>
      <c r="AA488" s="9"/>
      <c r="AB488" s="2"/>
      <c r="AC488" s="34"/>
      <c r="AD488" s="9">
        <v>5.5</v>
      </c>
      <c r="AE488" s="2"/>
      <c r="AF488" s="2"/>
      <c r="AG488" s="2"/>
      <c r="AH488" s="2"/>
      <c r="AI488" s="9"/>
      <c r="AJ488" s="15">
        <f>SUM(C488:AD488)</f>
        <v>5.5</v>
      </c>
      <c r="AK488" s="1">
        <v>1</v>
      </c>
      <c r="AL488" s="16">
        <f>AJ488/AK488</f>
        <v>5.5</v>
      </c>
      <c r="AM488" s="11"/>
      <c r="AN488" s="24"/>
    </row>
    <row r="489" spans="1:40" ht="12.75" x14ac:dyDescent="0.2">
      <c r="A489" s="78" t="s">
        <v>507</v>
      </c>
      <c r="B489" s="78" t="s">
        <v>482</v>
      </c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9">
        <v>1.5</v>
      </c>
      <c r="X489" s="2"/>
      <c r="Y489" s="34"/>
      <c r="Z489" s="9"/>
      <c r="AA489" s="9"/>
      <c r="AB489" s="2"/>
      <c r="AC489" s="34"/>
      <c r="AD489" s="9"/>
      <c r="AE489" s="2"/>
      <c r="AF489" s="2"/>
      <c r="AG489" s="2"/>
      <c r="AH489" s="2"/>
      <c r="AI489" s="9"/>
      <c r="AJ489" s="15">
        <f>SUM(C489:W489)</f>
        <v>1.5</v>
      </c>
      <c r="AK489" s="1">
        <f>COUNTA(C489:W489)</f>
        <v>1</v>
      </c>
      <c r="AL489" s="16">
        <f>AJ489/AK489</f>
        <v>1.5</v>
      </c>
      <c r="AM489" s="11"/>
      <c r="AN489" s="24"/>
    </row>
    <row r="490" spans="1:40" ht="12.75" x14ac:dyDescent="0.2">
      <c r="A490" s="78" t="s">
        <v>450</v>
      </c>
      <c r="B490" s="78" t="s">
        <v>45</v>
      </c>
      <c r="C490" s="2">
        <v>4.5</v>
      </c>
      <c r="D490" s="2">
        <v>3</v>
      </c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9"/>
      <c r="X490" s="2"/>
      <c r="Y490" s="34"/>
      <c r="Z490" s="9"/>
      <c r="AA490" s="9"/>
      <c r="AB490" s="2"/>
      <c r="AC490" s="34"/>
      <c r="AD490" s="9"/>
      <c r="AE490" s="2"/>
      <c r="AF490" s="2"/>
      <c r="AG490" s="2"/>
      <c r="AH490" s="2"/>
      <c r="AI490" s="9"/>
      <c r="AJ490" s="15">
        <f>SUM(C490:U490)</f>
        <v>7.5</v>
      </c>
      <c r="AK490" s="1">
        <f>COUNTA(C490:U490)</f>
        <v>2</v>
      </c>
      <c r="AL490" s="16">
        <f>AJ490/AK490</f>
        <v>3.75</v>
      </c>
      <c r="AM490" s="11"/>
      <c r="AN490" s="24"/>
    </row>
    <row r="491" spans="1:40" ht="12.75" x14ac:dyDescent="0.2">
      <c r="A491" s="78" t="s">
        <v>636</v>
      </c>
      <c r="B491" s="78" t="s">
        <v>123</v>
      </c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6"/>
      <c r="P491" s="2"/>
      <c r="Q491" s="2"/>
      <c r="R491" s="2"/>
      <c r="S491" s="2"/>
      <c r="T491" s="2"/>
      <c r="U491" s="2"/>
      <c r="V491" s="2"/>
      <c r="W491" s="9"/>
      <c r="X491" s="2"/>
      <c r="Y491" s="34"/>
      <c r="Z491" s="9"/>
      <c r="AA491" s="9"/>
      <c r="AB491" s="2"/>
      <c r="AC491" s="34"/>
      <c r="AD491" s="9">
        <v>4</v>
      </c>
      <c r="AE491" s="2"/>
      <c r="AF491" s="2"/>
      <c r="AG491" s="2"/>
      <c r="AH491" s="2"/>
      <c r="AI491" s="9"/>
      <c r="AJ491" s="15">
        <f>SUM(C491:AD491)</f>
        <v>4</v>
      </c>
      <c r="AK491" s="1">
        <v>1</v>
      </c>
      <c r="AL491" s="16">
        <f>AJ491/AK491</f>
        <v>4</v>
      </c>
      <c r="AM491" s="11"/>
      <c r="AN491" s="24"/>
    </row>
    <row r="492" spans="1:40" ht="12.75" x14ac:dyDescent="0.2">
      <c r="A492" s="78" t="s">
        <v>636</v>
      </c>
      <c r="B492" s="78" t="s">
        <v>12</v>
      </c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6"/>
      <c r="P492" s="2"/>
      <c r="Q492" s="2"/>
      <c r="R492" s="2"/>
      <c r="S492" s="2"/>
      <c r="T492" s="2"/>
      <c r="U492" s="2"/>
      <c r="V492" s="2"/>
      <c r="W492" s="9"/>
      <c r="X492" s="2"/>
      <c r="Y492" s="34"/>
      <c r="Z492" s="9"/>
      <c r="AA492" s="9"/>
      <c r="AB492" s="2"/>
      <c r="AC492" s="34"/>
      <c r="AD492" s="9">
        <v>3.5</v>
      </c>
      <c r="AE492" s="2"/>
      <c r="AF492" s="2"/>
      <c r="AG492" s="2"/>
      <c r="AH492" s="2"/>
      <c r="AI492" s="9"/>
      <c r="AJ492" s="15">
        <f>SUM(C492:AD492)</f>
        <v>3.5</v>
      </c>
      <c r="AK492" s="1">
        <v>1</v>
      </c>
      <c r="AL492" s="16">
        <f>AJ492/AK492</f>
        <v>3.5</v>
      </c>
      <c r="AM492" s="11"/>
      <c r="AN492" s="24"/>
    </row>
    <row r="493" spans="1:40" ht="12.75" x14ac:dyDescent="0.2">
      <c r="A493" s="78" t="s">
        <v>215</v>
      </c>
      <c r="B493" s="78" t="s">
        <v>21</v>
      </c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>
        <v>2.5</v>
      </c>
      <c r="N493" s="2">
        <v>3</v>
      </c>
      <c r="O493" s="2">
        <v>3</v>
      </c>
      <c r="P493" s="2">
        <v>2.5</v>
      </c>
      <c r="Q493" s="2">
        <v>2</v>
      </c>
      <c r="R493" s="2">
        <v>3</v>
      </c>
      <c r="S493" s="2"/>
      <c r="T493" s="2"/>
      <c r="U493" s="2"/>
      <c r="V493" s="2"/>
      <c r="W493" s="9"/>
      <c r="X493" s="2"/>
      <c r="Y493" s="34"/>
      <c r="Z493" s="9"/>
      <c r="AA493" s="9"/>
      <c r="AB493" s="2"/>
      <c r="AC493" s="34"/>
      <c r="AD493" s="9"/>
      <c r="AE493" s="2"/>
      <c r="AF493" s="2"/>
      <c r="AG493" s="2"/>
      <c r="AH493" s="2"/>
      <c r="AI493" s="9"/>
      <c r="AJ493" s="15">
        <f>SUM(C493:U493)</f>
        <v>16</v>
      </c>
      <c r="AK493" s="1">
        <f>COUNTA(C493:U493)</f>
        <v>6</v>
      </c>
      <c r="AL493" s="16">
        <f>AJ493/AK493</f>
        <v>2.6666666666666665</v>
      </c>
      <c r="AM493" s="11"/>
      <c r="AN493" s="24"/>
    </row>
    <row r="494" spans="1:40" ht="12.75" x14ac:dyDescent="0.2">
      <c r="A494" s="78" t="s">
        <v>705</v>
      </c>
      <c r="B494" s="78" t="s">
        <v>10</v>
      </c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9"/>
      <c r="X494" s="2"/>
      <c r="Y494" s="34"/>
      <c r="Z494" s="9"/>
      <c r="AA494" s="9"/>
      <c r="AB494" s="2"/>
      <c r="AC494" s="34"/>
      <c r="AD494" s="9"/>
      <c r="AE494" s="2"/>
      <c r="AF494" s="2"/>
      <c r="AG494" s="2"/>
      <c r="AH494" s="2">
        <v>4</v>
      </c>
      <c r="AI494" s="9">
        <v>5.5</v>
      </c>
      <c r="AJ494" s="15">
        <f>SUM(C494:AI494)</f>
        <v>9.5</v>
      </c>
      <c r="AK494" s="1">
        <v>2</v>
      </c>
      <c r="AL494" s="16">
        <f>AJ494/AK494</f>
        <v>4.75</v>
      </c>
      <c r="AM494" s="11"/>
      <c r="AN494" s="24"/>
    </row>
    <row r="495" spans="1:40" ht="12.75" x14ac:dyDescent="0.2">
      <c r="A495" s="78" t="s">
        <v>392</v>
      </c>
      <c r="B495" s="78" t="s">
        <v>43</v>
      </c>
      <c r="C495" s="2"/>
      <c r="D495" s="2"/>
      <c r="E495" s="2"/>
      <c r="F495" s="2"/>
      <c r="G495" s="2"/>
      <c r="H495" s="2"/>
      <c r="I495" s="2"/>
      <c r="J495" s="2">
        <v>2.5</v>
      </c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9"/>
      <c r="X495" s="2"/>
      <c r="Y495" s="34"/>
      <c r="Z495" s="9"/>
      <c r="AA495" s="9"/>
      <c r="AB495" s="2"/>
      <c r="AC495" s="34"/>
      <c r="AD495" s="9"/>
      <c r="AE495" s="2"/>
      <c r="AF495" s="2"/>
      <c r="AG495" s="2"/>
      <c r="AH495" s="2"/>
      <c r="AI495" s="9"/>
      <c r="AJ495" s="15">
        <f>SUM(C495:U495)</f>
        <v>2.5</v>
      </c>
      <c r="AK495" s="1">
        <f>COUNTA(C495:U495)</f>
        <v>1</v>
      </c>
      <c r="AL495" s="16">
        <f>AJ495/AK495</f>
        <v>2.5</v>
      </c>
      <c r="AM495" s="11"/>
      <c r="AN495" s="24"/>
    </row>
    <row r="496" spans="1:40" ht="12.75" x14ac:dyDescent="0.2">
      <c r="A496" s="78" t="s">
        <v>352</v>
      </c>
      <c r="B496" s="78" t="s">
        <v>33</v>
      </c>
      <c r="C496" s="2"/>
      <c r="D496" s="2"/>
      <c r="E496" s="2"/>
      <c r="F496" s="2"/>
      <c r="G496" s="2"/>
      <c r="H496" s="2"/>
      <c r="I496" s="2"/>
      <c r="J496" s="2"/>
      <c r="K496" s="2">
        <v>1</v>
      </c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9"/>
      <c r="X496" s="2"/>
      <c r="Y496" s="34"/>
      <c r="Z496" s="9"/>
      <c r="AA496" s="9"/>
      <c r="AB496" s="2"/>
      <c r="AC496" s="34"/>
      <c r="AD496" s="9"/>
      <c r="AE496" s="2"/>
      <c r="AF496" s="2"/>
      <c r="AG496" s="2"/>
      <c r="AH496" s="2"/>
      <c r="AI496" s="9"/>
      <c r="AJ496" s="15">
        <f>SUM(C496:U496)</f>
        <v>1</v>
      </c>
      <c r="AK496" s="1">
        <f>COUNTA(C496:U496)</f>
        <v>1</v>
      </c>
      <c r="AL496" s="16">
        <f>AJ496/AK496</f>
        <v>1</v>
      </c>
      <c r="AM496" s="11"/>
      <c r="AN496" s="24"/>
    </row>
    <row r="497" spans="1:40" ht="12.75" x14ac:dyDescent="0.2">
      <c r="A497" s="78" t="s">
        <v>504</v>
      </c>
      <c r="B497" s="78" t="s">
        <v>84</v>
      </c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9">
        <v>3</v>
      </c>
      <c r="X497" s="2"/>
      <c r="Y497" s="34">
        <v>3</v>
      </c>
      <c r="Z497" s="9">
        <v>5</v>
      </c>
      <c r="AA497" s="9">
        <v>4</v>
      </c>
      <c r="AB497" s="2">
        <v>4.5</v>
      </c>
      <c r="AC497" s="34">
        <v>3.5</v>
      </c>
      <c r="AD497" s="9">
        <v>4.5</v>
      </c>
      <c r="AE497" s="2">
        <v>5</v>
      </c>
      <c r="AF497" s="2"/>
      <c r="AG497" s="2"/>
      <c r="AH497" s="2"/>
      <c r="AI497" s="9"/>
      <c r="AJ497" s="15">
        <f>SUM(C497:AF497)</f>
        <v>32.5</v>
      </c>
      <c r="AK497" s="1">
        <v>8</v>
      </c>
      <c r="AL497" s="16">
        <f>AJ497/AK497</f>
        <v>4.0625</v>
      </c>
      <c r="AM497" s="11"/>
      <c r="AN497" s="24"/>
    </row>
    <row r="498" spans="1:40" ht="12.75" x14ac:dyDescent="0.2">
      <c r="A498" s="78" t="s">
        <v>439</v>
      </c>
      <c r="B498" s="78" t="s">
        <v>15</v>
      </c>
      <c r="C498" s="2"/>
      <c r="D498" s="2"/>
      <c r="E498" s="2"/>
      <c r="F498" s="2">
        <v>3.5</v>
      </c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9"/>
      <c r="X498" s="2"/>
      <c r="Y498" s="34"/>
      <c r="Z498" s="9"/>
      <c r="AA498" s="9"/>
      <c r="AB498" s="2"/>
      <c r="AC498" s="34"/>
      <c r="AD498" s="9"/>
      <c r="AE498" s="2"/>
      <c r="AF498" s="2"/>
      <c r="AG498" s="2"/>
      <c r="AH498" s="2"/>
      <c r="AI498" s="9"/>
      <c r="AJ498" s="15">
        <f>SUM(C498:U498)</f>
        <v>3.5</v>
      </c>
      <c r="AK498" s="1">
        <f>COUNTA(C498:U498)</f>
        <v>1</v>
      </c>
      <c r="AL498" s="16">
        <f>AJ498/AK498</f>
        <v>3.5</v>
      </c>
      <c r="AM498" s="11"/>
      <c r="AN498" s="24"/>
    </row>
    <row r="499" spans="1:40" ht="12.75" x14ac:dyDescent="0.2">
      <c r="A499" s="78" t="s">
        <v>285</v>
      </c>
      <c r="B499" s="78" t="s">
        <v>200</v>
      </c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>
        <v>4</v>
      </c>
      <c r="P499" s="2"/>
      <c r="Q499" s="2"/>
      <c r="R499" s="2"/>
      <c r="S499" s="2"/>
      <c r="T499" s="2"/>
      <c r="U499" s="2"/>
      <c r="V499" s="2"/>
      <c r="W499" s="9"/>
      <c r="X499" s="2"/>
      <c r="Y499" s="34"/>
      <c r="Z499" s="9"/>
      <c r="AA499" s="9"/>
      <c r="AB499" s="2"/>
      <c r="AC499" s="34"/>
      <c r="AD499" s="9"/>
      <c r="AE499" s="2"/>
      <c r="AF499" s="2"/>
      <c r="AG499" s="2"/>
      <c r="AH499" s="2"/>
      <c r="AI499" s="9"/>
      <c r="AJ499" s="15">
        <f>SUM(C499:U499)</f>
        <v>4</v>
      </c>
      <c r="AK499" s="1">
        <f>COUNTA(C499:U499)</f>
        <v>1</v>
      </c>
      <c r="AL499" s="16">
        <f>AJ499/AK499</f>
        <v>4</v>
      </c>
      <c r="AM499" s="11"/>
      <c r="AN499" s="24"/>
    </row>
    <row r="500" spans="1:40" ht="12.75" x14ac:dyDescent="0.2">
      <c r="A500" s="78" t="s">
        <v>77</v>
      </c>
      <c r="B500" s="78" t="s">
        <v>65</v>
      </c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>
        <v>3.5</v>
      </c>
      <c r="U500" s="2"/>
      <c r="V500" s="2"/>
      <c r="W500" s="9"/>
      <c r="X500" s="2"/>
      <c r="Y500" s="34"/>
      <c r="Z500" s="9"/>
      <c r="AA500" s="9"/>
      <c r="AB500" s="2"/>
      <c r="AC500" s="34"/>
      <c r="AD500" s="9"/>
      <c r="AE500" s="2"/>
      <c r="AF500" s="2"/>
      <c r="AG500" s="2"/>
      <c r="AH500" s="2"/>
      <c r="AI500" s="9"/>
      <c r="AJ500" s="15">
        <f>SUM(C500:U500)</f>
        <v>3.5</v>
      </c>
      <c r="AK500" s="1">
        <f>COUNTA(C500:U500)</f>
        <v>1</v>
      </c>
      <c r="AL500" s="16">
        <f>AJ500/AK500</f>
        <v>3.5</v>
      </c>
      <c r="AM500" s="11"/>
      <c r="AN500" s="24"/>
    </row>
    <row r="501" spans="1:40" ht="12.75" x14ac:dyDescent="0.2">
      <c r="A501" s="78" t="s">
        <v>109</v>
      </c>
      <c r="B501" s="78" t="s">
        <v>43</v>
      </c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>
        <v>5</v>
      </c>
      <c r="R501" s="2"/>
      <c r="S501" s="2"/>
      <c r="T501" s="2"/>
      <c r="U501" s="2">
        <v>4</v>
      </c>
      <c r="V501" s="2"/>
      <c r="W501" s="9"/>
      <c r="X501" s="2"/>
      <c r="Y501" s="34"/>
      <c r="Z501" s="9"/>
      <c r="AA501" s="9"/>
      <c r="AB501" s="2"/>
      <c r="AC501" s="34"/>
      <c r="AD501" s="9"/>
      <c r="AE501" s="2"/>
      <c r="AF501" s="2"/>
      <c r="AG501" s="2"/>
      <c r="AH501" s="2"/>
      <c r="AI501" s="9"/>
      <c r="AJ501" s="15">
        <f>SUM(C501:U501)</f>
        <v>9</v>
      </c>
      <c r="AK501" s="1">
        <f>COUNTA(C501:U501)</f>
        <v>2</v>
      </c>
      <c r="AL501" s="16">
        <f>AJ501/AK501</f>
        <v>4.5</v>
      </c>
      <c r="AM501" s="11"/>
      <c r="AN501" s="24"/>
    </row>
    <row r="502" spans="1:40" ht="12.75" x14ac:dyDescent="0.2">
      <c r="A502" s="78" t="s">
        <v>110</v>
      </c>
      <c r="B502" s="78" t="s">
        <v>47</v>
      </c>
      <c r="C502" s="2"/>
      <c r="D502" s="2"/>
      <c r="E502" s="2"/>
      <c r="F502" s="2"/>
      <c r="G502" s="2"/>
      <c r="H502" s="2"/>
      <c r="I502" s="2"/>
      <c r="J502" s="2"/>
      <c r="K502" s="2">
        <v>4</v>
      </c>
      <c r="L502" s="2"/>
      <c r="M502" s="2"/>
      <c r="N502" s="2">
        <v>4</v>
      </c>
      <c r="O502" s="2"/>
      <c r="P502" s="2"/>
      <c r="Q502" s="2">
        <v>4.5</v>
      </c>
      <c r="R502" s="2"/>
      <c r="S502" s="2"/>
      <c r="T502" s="2"/>
      <c r="U502" s="2">
        <v>4</v>
      </c>
      <c r="V502" s="2"/>
      <c r="W502" s="9"/>
      <c r="X502" s="2"/>
      <c r="Y502" s="34"/>
      <c r="Z502" s="9"/>
      <c r="AA502" s="9"/>
      <c r="AB502" s="2"/>
      <c r="AC502" s="34"/>
      <c r="AD502" s="9"/>
      <c r="AE502" s="2"/>
      <c r="AF502" s="2"/>
      <c r="AG502" s="2">
        <v>3.5</v>
      </c>
      <c r="AH502" s="2"/>
      <c r="AI502" s="9"/>
      <c r="AJ502" s="15">
        <f>SUM(C502:AI502)</f>
        <v>20</v>
      </c>
      <c r="AK502" s="1">
        <v>5</v>
      </c>
      <c r="AL502" s="16">
        <f>AJ502/AK502</f>
        <v>4</v>
      </c>
      <c r="AM502" s="11"/>
      <c r="AN502" s="24"/>
    </row>
    <row r="503" spans="1:40" ht="12.75" x14ac:dyDescent="0.2">
      <c r="A503" s="78" t="s">
        <v>298</v>
      </c>
      <c r="B503" s="78" t="s">
        <v>299</v>
      </c>
      <c r="C503" s="2"/>
      <c r="D503" s="2"/>
      <c r="E503" s="2"/>
      <c r="F503" s="2"/>
      <c r="G503" s="2"/>
      <c r="H503" s="2">
        <v>3</v>
      </c>
      <c r="I503" s="2"/>
      <c r="J503" s="2"/>
      <c r="K503" s="2"/>
      <c r="L503" s="2"/>
      <c r="M503" s="2"/>
      <c r="N503" s="2">
        <v>3.5</v>
      </c>
      <c r="O503" s="2"/>
      <c r="P503" s="2"/>
      <c r="Q503" s="2"/>
      <c r="R503" s="2"/>
      <c r="S503" s="2"/>
      <c r="T503" s="2"/>
      <c r="U503" s="2"/>
      <c r="V503" s="2"/>
      <c r="W503" s="9"/>
      <c r="X503" s="2"/>
      <c r="Y503" s="34"/>
      <c r="Z503" s="9"/>
      <c r="AA503" s="9"/>
      <c r="AB503" s="2"/>
      <c r="AC503" s="34"/>
      <c r="AD503" s="9"/>
      <c r="AE503" s="2"/>
      <c r="AF503" s="2"/>
      <c r="AG503" s="2"/>
      <c r="AH503" s="2"/>
      <c r="AI503" s="9"/>
      <c r="AJ503" s="15">
        <f>SUM(C503:U503)</f>
        <v>6.5</v>
      </c>
      <c r="AK503" s="1">
        <f>COUNTA(C503:U503)</f>
        <v>2</v>
      </c>
      <c r="AL503" s="16">
        <f>AJ503/AK503</f>
        <v>3.25</v>
      </c>
      <c r="AM503" s="11"/>
      <c r="AN503" s="24"/>
    </row>
    <row r="504" spans="1:40" ht="12.75" x14ac:dyDescent="0.2">
      <c r="A504" s="78" t="s">
        <v>239</v>
      </c>
      <c r="B504" s="78" t="s">
        <v>21</v>
      </c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>
        <v>4</v>
      </c>
      <c r="R504" s="2"/>
      <c r="S504" s="2"/>
      <c r="T504" s="2"/>
      <c r="U504" s="2"/>
      <c r="V504" s="2"/>
      <c r="W504" s="9"/>
      <c r="X504" s="2"/>
      <c r="Y504" s="34"/>
      <c r="Z504" s="9"/>
      <c r="AA504" s="9"/>
      <c r="AB504" s="2"/>
      <c r="AC504" s="34"/>
      <c r="AD504" s="9"/>
      <c r="AE504" s="2"/>
      <c r="AF504" s="2"/>
      <c r="AG504" s="2"/>
      <c r="AH504" s="2"/>
      <c r="AI504" s="9"/>
      <c r="AJ504" s="15">
        <f>SUM(C504:U504)</f>
        <v>4</v>
      </c>
      <c r="AK504" s="1">
        <f>COUNTA(C504:U504)</f>
        <v>1</v>
      </c>
      <c r="AL504" s="16">
        <f>AJ504/AK504</f>
        <v>4</v>
      </c>
      <c r="AM504" s="11"/>
      <c r="AN504" s="24"/>
    </row>
    <row r="505" spans="1:40" ht="12.75" x14ac:dyDescent="0.2">
      <c r="A505" s="78" t="s">
        <v>312</v>
      </c>
      <c r="B505" s="78" t="s">
        <v>200</v>
      </c>
      <c r="C505" s="2"/>
      <c r="D505" s="2"/>
      <c r="E505" s="2"/>
      <c r="F505" s="2"/>
      <c r="G505" s="2"/>
      <c r="H505" s="2"/>
      <c r="I505" s="2"/>
      <c r="J505" s="2"/>
      <c r="K505" s="2">
        <v>2.5</v>
      </c>
      <c r="L505" s="2"/>
      <c r="M505" s="2">
        <v>3.5</v>
      </c>
      <c r="N505" s="2"/>
      <c r="O505" s="2"/>
      <c r="P505" s="2"/>
      <c r="Q505" s="2"/>
      <c r="R505" s="2"/>
      <c r="S505" s="2"/>
      <c r="T505" s="2"/>
      <c r="U505" s="2"/>
      <c r="V505" s="2"/>
      <c r="W505" s="9"/>
      <c r="X505" s="2"/>
      <c r="Y505" s="34"/>
      <c r="Z505" s="9"/>
      <c r="AA505" s="9"/>
      <c r="AB505" s="2"/>
      <c r="AC505" s="34"/>
      <c r="AD505" s="9"/>
      <c r="AE505" s="2"/>
      <c r="AF505" s="2"/>
      <c r="AG505" s="2"/>
      <c r="AH505" s="2"/>
      <c r="AI505" s="9"/>
      <c r="AJ505" s="15">
        <f>SUM(C505:U505)</f>
        <v>6</v>
      </c>
      <c r="AK505" s="1">
        <f>COUNTA(C505:U505)</f>
        <v>2</v>
      </c>
      <c r="AL505" s="16">
        <f>AJ505/AK505</f>
        <v>3</v>
      </c>
      <c r="AM505" s="11"/>
      <c r="AN505" s="24"/>
    </row>
    <row r="506" spans="1:40" ht="12.75" x14ac:dyDescent="0.2">
      <c r="A506" s="78" t="s">
        <v>137</v>
      </c>
      <c r="B506" s="78" t="s">
        <v>138</v>
      </c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>
        <v>2</v>
      </c>
      <c r="V506" s="45"/>
      <c r="W506" s="46"/>
      <c r="X506" s="45"/>
      <c r="Y506" s="47"/>
      <c r="Z506" s="46"/>
      <c r="AA506" s="46"/>
      <c r="AB506" s="2"/>
      <c r="AC506" s="47"/>
      <c r="AD506" s="9"/>
      <c r="AE506" s="2"/>
      <c r="AF506" s="2"/>
      <c r="AG506" s="2"/>
      <c r="AH506" s="2"/>
      <c r="AI506" s="9"/>
      <c r="AJ506" s="15">
        <f>SUM(C506:U506)</f>
        <v>2</v>
      </c>
      <c r="AK506" s="1">
        <f>COUNTA(C506:U506)</f>
        <v>1</v>
      </c>
      <c r="AL506" s="16">
        <f>AJ506/AK506</f>
        <v>2</v>
      </c>
      <c r="AM506" s="48"/>
      <c r="AN506" s="49"/>
    </row>
    <row r="507" spans="1:40" ht="12.75" x14ac:dyDescent="0.2">
      <c r="A507" s="78" t="s">
        <v>320</v>
      </c>
      <c r="B507" s="78" t="s">
        <v>8</v>
      </c>
      <c r="C507" s="45"/>
      <c r="D507" s="45"/>
      <c r="E507" s="45"/>
      <c r="F507" s="45"/>
      <c r="G507" s="45"/>
      <c r="H507" s="45"/>
      <c r="I507" s="45"/>
      <c r="J507" s="45"/>
      <c r="K507" s="45"/>
      <c r="L507" s="45">
        <v>5.5</v>
      </c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6"/>
      <c r="X507" s="45"/>
      <c r="Y507" s="47"/>
      <c r="Z507" s="46"/>
      <c r="AA507" s="46"/>
      <c r="AB507" s="2"/>
      <c r="AC507" s="47"/>
      <c r="AD507" s="9"/>
      <c r="AE507" s="2"/>
      <c r="AF507" s="2"/>
      <c r="AG507" s="2"/>
      <c r="AH507" s="2"/>
      <c r="AI507" s="9"/>
      <c r="AJ507" s="15">
        <f>SUM(C507:U507)</f>
        <v>5.5</v>
      </c>
      <c r="AK507" s="1">
        <f>COUNTA(C507:U507)</f>
        <v>1</v>
      </c>
      <c r="AL507" s="16">
        <f>AJ507/AK507</f>
        <v>5.5</v>
      </c>
      <c r="AM507" s="48"/>
      <c r="AN507" s="49"/>
    </row>
    <row r="508" spans="1:40" ht="12.75" x14ac:dyDescent="0.2">
      <c r="A508" s="78" t="s">
        <v>238</v>
      </c>
      <c r="B508" s="78" t="s">
        <v>35</v>
      </c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>
        <v>4</v>
      </c>
      <c r="R508" s="45"/>
      <c r="S508" s="45"/>
      <c r="T508" s="45"/>
      <c r="U508" s="45"/>
      <c r="V508" s="45"/>
      <c r="W508" s="46"/>
      <c r="X508" s="45"/>
      <c r="Y508" s="47"/>
      <c r="Z508" s="46"/>
      <c r="AA508" s="46"/>
      <c r="AB508" s="2"/>
      <c r="AC508" s="47"/>
      <c r="AD508" s="9"/>
      <c r="AE508" s="2"/>
      <c r="AF508" s="2"/>
      <c r="AG508" s="2"/>
      <c r="AH508" s="2"/>
      <c r="AI508" s="9"/>
      <c r="AJ508" s="15">
        <f>SUM(C508:U508)</f>
        <v>4</v>
      </c>
      <c r="AK508" s="1">
        <f>COUNTA(C508:U508)</f>
        <v>1</v>
      </c>
      <c r="AL508" s="16">
        <f>AJ508/AK508</f>
        <v>4</v>
      </c>
      <c r="AM508" s="48"/>
      <c r="AN508" s="49"/>
    </row>
    <row r="509" spans="1:40" ht="12.75" x14ac:dyDescent="0.2">
      <c r="A509" s="78" t="s">
        <v>103</v>
      </c>
      <c r="B509" s="78" t="s">
        <v>33</v>
      </c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>
        <v>5</v>
      </c>
      <c r="V509" s="45"/>
      <c r="W509" s="46"/>
      <c r="X509" s="45"/>
      <c r="Y509" s="47"/>
      <c r="Z509" s="46"/>
      <c r="AA509" s="46">
        <v>5.5</v>
      </c>
      <c r="AB509" s="2">
        <v>5.5</v>
      </c>
      <c r="AC509" s="47"/>
      <c r="AD509" s="9"/>
      <c r="AE509" s="2"/>
      <c r="AF509" s="2"/>
      <c r="AG509" s="2"/>
      <c r="AH509" s="2"/>
      <c r="AI509" s="9"/>
      <c r="AJ509" s="15">
        <f>SUM(C509:AB509)</f>
        <v>16</v>
      </c>
      <c r="AK509" s="1">
        <v>3</v>
      </c>
      <c r="AL509" s="16">
        <f>AJ509/AK509</f>
        <v>5.333333333333333</v>
      </c>
      <c r="AM509" s="48"/>
      <c r="AN509" s="49"/>
    </row>
    <row r="510" spans="1:40" ht="12.75" x14ac:dyDescent="0.2">
      <c r="A510" s="78" t="s">
        <v>629</v>
      </c>
      <c r="B510" s="78" t="s">
        <v>138</v>
      </c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50"/>
      <c r="P510" s="45"/>
      <c r="Q510" s="45"/>
      <c r="R510" s="45"/>
      <c r="S510" s="45"/>
      <c r="T510" s="45"/>
      <c r="U510" s="45"/>
      <c r="V510" s="45"/>
      <c r="W510" s="46"/>
      <c r="X510" s="45"/>
      <c r="Y510" s="47"/>
      <c r="Z510" s="46"/>
      <c r="AA510" s="46"/>
      <c r="AB510" s="2"/>
      <c r="AC510" s="47"/>
      <c r="AD510" s="9">
        <v>6.5</v>
      </c>
      <c r="AE510" s="2">
        <v>6.5</v>
      </c>
      <c r="AF510" s="2">
        <v>5.5</v>
      </c>
      <c r="AG510" s="2">
        <v>6</v>
      </c>
      <c r="AH510" s="2"/>
      <c r="AI510" s="9">
        <v>6</v>
      </c>
      <c r="AJ510" s="15">
        <f>SUM(C510:AI510)</f>
        <v>30.5</v>
      </c>
      <c r="AK510" s="1">
        <v>5</v>
      </c>
      <c r="AL510" s="16">
        <f>AJ510/AK510</f>
        <v>6.1</v>
      </c>
      <c r="AM510" s="48"/>
      <c r="AN510" s="49"/>
    </row>
    <row r="511" spans="1:40" ht="12.75" x14ac:dyDescent="0.2">
      <c r="A511" s="78" t="s">
        <v>288</v>
      </c>
      <c r="B511" s="78" t="s">
        <v>43</v>
      </c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>
        <v>3.5</v>
      </c>
      <c r="N511" s="45"/>
      <c r="O511" s="45">
        <v>3</v>
      </c>
      <c r="P511" s="45"/>
      <c r="Q511" s="45"/>
      <c r="R511" s="45"/>
      <c r="S511" s="45"/>
      <c r="T511" s="45"/>
      <c r="U511" s="45"/>
      <c r="V511" s="45"/>
      <c r="W511" s="46"/>
      <c r="X511" s="45"/>
      <c r="Y511" s="47"/>
      <c r="Z511" s="46"/>
      <c r="AA511" s="46"/>
      <c r="AB511" s="2"/>
      <c r="AC511" s="47"/>
      <c r="AD511" s="9"/>
      <c r="AE511" s="2"/>
      <c r="AF511" s="2"/>
      <c r="AG511" s="2"/>
      <c r="AH511" s="2"/>
      <c r="AI511" s="9"/>
      <c r="AJ511" s="15">
        <f>SUM(C511:U511)</f>
        <v>6.5</v>
      </c>
      <c r="AK511" s="1">
        <f>COUNTA(C511:U511)</f>
        <v>2</v>
      </c>
      <c r="AL511" s="16">
        <f>AJ511/AK511</f>
        <v>3.25</v>
      </c>
      <c r="AM511" s="48"/>
      <c r="AN511" s="49"/>
    </row>
    <row r="512" spans="1:40" ht="12.75" x14ac:dyDescent="0.2">
      <c r="A512" s="78" t="s">
        <v>162</v>
      </c>
      <c r="B512" s="78" t="s">
        <v>10</v>
      </c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>
        <v>2</v>
      </c>
      <c r="U512" s="45"/>
      <c r="V512" s="45"/>
      <c r="W512" s="46"/>
      <c r="X512" s="45"/>
      <c r="Y512" s="47"/>
      <c r="Z512" s="46"/>
      <c r="AA512" s="46"/>
      <c r="AB512" s="2"/>
      <c r="AC512" s="47"/>
      <c r="AD512" s="9"/>
      <c r="AE512" s="2"/>
      <c r="AF512" s="2"/>
      <c r="AG512" s="2"/>
      <c r="AH512" s="2"/>
      <c r="AI512" s="9"/>
      <c r="AJ512" s="15">
        <f>SUM(C512:U512)</f>
        <v>2</v>
      </c>
      <c r="AK512" s="1">
        <f>COUNTA(C512:U512)</f>
        <v>1</v>
      </c>
      <c r="AL512" s="16">
        <f>AJ512/AK512</f>
        <v>2</v>
      </c>
      <c r="AM512" s="48"/>
      <c r="AN512" s="49"/>
    </row>
    <row r="513" spans="1:40" ht="12.75" x14ac:dyDescent="0.2">
      <c r="A513" s="78" t="s">
        <v>112</v>
      </c>
      <c r="B513" s="78" t="s">
        <v>107</v>
      </c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6"/>
      <c r="X513" s="45"/>
      <c r="Y513" s="47">
        <v>4.5</v>
      </c>
      <c r="Z513" s="46">
        <v>4.5</v>
      </c>
      <c r="AA513" s="46">
        <v>3.5</v>
      </c>
      <c r="AB513" s="2">
        <v>4.5</v>
      </c>
      <c r="AC513" s="47">
        <v>4.5</v>
      </c>
      <c r="AD513" s="9">
        <v>4</v>
      </c>
      <c r="AE513" s="2"/>
      <c r="AF513" s="2"/>
      <c r="AG513" s="2">
        <v>5</v>
      </c>
      <c r="AH513" s="2">
        <v>5</v>
      </c>
      <c r="AI513" s="9">
        <v>4.5</v>
      </c>
      <c r="AJ513" s="15">
        <f>SUM(C513:AI513)</f>
        <v>40</v>
      </c>
      <c r="AK513" s="1">
        <v>9</v>
      </c>
      <c r="AL513" s="16">
        <f>AJ513/AK513</f>
        <v>4.4444444444444446</v>
      </c>
      <c r="AM513" s="48"/>
      <c r="AN513" s="49"/>
    </row>
    <row r="514" spans="1:40" ht="12.75" x14ac:dyDescent="0.2">
      <c r="A514" s="78" t="s">
        <v>112</v>
      </c>
      <c r="B514" s="78" t="s">
        <v>68</v>
      </c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>
        <v>5.5</v>
      </c>
      <c r="Q514" s="45"/>
      <c r="R514" s="45"/>
      <c r="S514" s="45"/>
      <c r="T514" s="45"/>
      <c r="U514" s="45">
        <v>3.5</v>
      </c>
      <c r="V514" s="45"/>
      <c r="W514" s="46"/>
      <c r="X514" s="45"/>
      <c r="Y514" s="47"/>
      <c r="Z514" s="46"/>
      <c r="AA514" s="46"/>
      <c r="AB514" s="2"/>
      <c r="AC514" s="47"/>
      <c r="AD514" s="9"/>
      <c r="AE514" s="2"/>
      <c r="AF514" s="2"/>
      <c r="AG514" s="2"/>
      <c r="AH514" s="2"/>
      <c r="AI514" s="9"/>
      <c r="AJ514" s="15">
        <f>SUM(C514:U514)</f>
        <v>9</v>
      </c>
      <c r="AK514" s="1">
        <f>COUNTA(C514:U514)</f>
        <v>2</v>
      </c>
      <c r="AL514" s="16">
        <f>AJ514/AK514</f>
        <v>4.5</v>
      </c>
      <c r="AM514" s="48"/>
      <c r="AN514" s="49"/>
    </row>
    <row r="515" spans="1:40" ht="12.75" x14ac:dyDescent="0.2">
      <c r="A515" s="78" t="s">
        <v>112</v>
      </c>
      <c r="B515" s="78" t="s">
        <v>45</v>
      </c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>
        <v>3.5</v>
      </c>
      <c r="Q515" s="45"/>
      <c r="R515" s="45"/>
      <c r="S515" s="45"/>
      <c r="T515" s="45"/>
      <c r="U515" s="45">
        <v>4</v>
      </c>
      <c r="V515" s="45"/>
      <c r="W515" s="46"/>
      <c r="X515" s="45"/>
      <c r="Y515" s="47"/>
      <c r="Z515" s="46"/>
      <c r="AA515" s="46"/>
      <c r="AB515" s="2"/>
      <c r="AC515" s="47"/>
      <c r="AD515" s="9"/>
      <c r="AE515" s="2"/>
      <c r="AF515" s="2"/>
      <c r="AG515" s="2"/>
      <c r="AH515" s="2"/>
      <c r="AI515" s="9"/>
      <c r="AJ515" s="15">
        <f>SUM(C515:U515)</f>
        <v>7.5</v>
      </c>
      <c r="AK515" s="1">
        <f>COUNTA(C515:U515)</f>
        <v>2</v>
      </c>
      <c r="AL515" s="16">
        <f>AJ515/AK515</f>
        <v>3.75</v>
      </c>
      <c r="AM515" s="48"/>
      <c r="AN515" s="49"/>
    </row>
    <row r="516" spans="1:40" ht="12.75" x14ac:dyDescent="0.2">
      <c r="A516" s="78" t="s">
        <v>667</v>
      </c>
      <c r="B516" s="78" t="s">
        <v>33</v>
      </c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50"/>
      <c r="P516" s="45"/>
      <c r="Q516" s="45"/>
      <c r="R516" s="45"/>
      <c r="S516" s="45"/>
      <c r="T516" s="45"/>
      <c r="U516" s="45"/>
      <c r="V516" s="45"/>
      <c r="W516" s="46"/>
      <c r="X516" s="45"/>
      <c r="Y516" s="47"/>
      <c r="Z516" s="46"/>
      <c r="AA516" s="46"/>
      <c r="AB516" s="2"/>
      <c r="AC516" s="47"/>
      <c r="AD516" s="9"/>
      <c r="AE516" s="2"/>
      <c r="AF516" s="2">
        <v>4.5</v>
      </c>
      <c r="AG516" s="2"/>
      <c r="AH516" s="2"/>
      <c r="AI516" s="9"/>
      <c r="AJ516" s="15">
        <f>SUM(C516:AF516)</f>
        <v>4.5</v>
      </c>
      <c r="AK516" s="1">
        <v>1</v>
      </c>
      <c r="AL516" s="16">
        <f>AJ516/AK516</f>
        <v>4.5</v>
      </c>
      <c r="AM516" s="48"/>
      <c r="AN516" s="49"/>
    </row>
    <row r="517" spans="1:40" ht="12.75" x14ac:dyDescent="0.2">
      <c r="A517" s="78" t="s">
        <v>588</v>
      </c>
      <c r="B517" s="78" t="s">
        <v>159</v>
      </c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50"/>
      <c r="P517" s="45"/>
      <c r="Q517" s="45"/>
      <c r="R517" s="45"/>
      <c r="S517" s="45"/>
      <c r="T517" s="45"/>
      <c r="U517" s="45"/>
      <c r="V517" s="45"/>
      <c r="W517" s="46"/>
      <c r="X517" s="45"/>
      <c r="Y517" s="47"/>
      <c r="Z517" s="46"/>
      <c r="AA517" s="46"/>
      <c r="AB517" s="2">
        <v>6.5</v>
      </c>
      <c r="AC517" s="47"/>
      <c r="AD517" s="9"/>
      <c r="AE517" s="2"/>
      <c r="AF517" s="2"/>
      <c r="AG517" s="2"/>
      <c r="AH517" s="2"/>
      <c r="AI517" s="9"/>
      <c r="AJ517" s="15">
        <f>SUM(C517:AB517)</f>
        <v>6.5</v>
      </c>
      <c r="AK517" s="1">
        <v>1</v>
      </c>
      <c r="AL517" s="16">
        <f>AJ517/AK517</f>
        <v>6.5</v>
      </c>
      <c r="AM517" s="48"/>
      <c r="AN517" s="49"/>
    </row>
    <row r="518" spans="1:40" ht="12.75" x14ac:dyDescent="0.2">
      <c r="A518" s="78" t="s">
        <v>78</v>
      </c>
      <c r="B518" s="78" t="s">
        <v>5</v>
      </c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>
        <v>5</v>
      </c>
      <c r="Q518" s="45">
        <v>6</v>
      </c>
      <c r="R518" s="45">
        <v>5</v>
      </c>
      <c r="S518" s="45">
        <v>4.5</v>
      </c>
      <c r="T518" s="45">
        <v>6</v>
      </c>
      <c r="U518" s="45">
        <v>5.5</v>
      </c>
      <c r="V518" s="45">
        <v>5.5</v>
      </c>
      <c r="W518" s="46">
        <v>5</v>
      </c>
      <c r="X518" s="45">
        <v>5.5</v>
      </c>
      <c r="Y518" s="47">
        <v>6</v>
      </c>
      <c r="Z518" s="46">
        <v>7</v>
      </c>
      <c r="AA518" s="46">
        <v>6.5</v>
      </c>
      <c r="AB518" s="2">
        <v>7</v>
      </c>
      <c r="AC518" s="47">
        <v>5.5</v>
      </c>
      <c r="AD518" s="9">
        <v>6</v>
      </c>
      <c r="AE518" s="2">
        <v>6</v>
      </c>
      <c r="AF518" s="2">
        <v>5.5</v>
      </c>
      <c r="AG518" s="2">
        <v>6.5</v>
      </c>
      <c r="AH518" s="2">
        <v>6</v>
      </c>
      <c r="AI518" s="9">
        <v>5.5</v>
      </c>
      <c r="AJ518" s="15">
        <f>SUM(C518:AI518)</f>
        <v>115.5</v>
      </c>
      <c r="AK518" s="1">
        <v>20</v>
      </c>
      <c r="AL518" s="42">
        <f>AJ518/AK518</f>
        <v>5.7750000000000004</v>
      </c>
      <c r="AM518" s="48"/>
      <c r="AN518" s="49"/>
    </row>
    <row r="519" spans="1:40" ht="12.75" x14ac:dyDescent="0.2">
      <c r="A519" s="78" t="s">
        <v>195</v>
      </c>
      <c r="B519" s="78" t="s">
        <v>13</v>
      </c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>
        <v>1.5</v>
      </c>
      <c r="T519" s="45"/>
      <c r="U519" s="45"/>
      <c r="V519" s="45"/>
      <c r="W519" s="46"/>
      <c r="X519" s="45"/>
      <c r="Y519" s="47"/>
      <c r="Z519" s="46"/>
      <c r="AA519" s="46"/>
      <c r="AB519" s="2"/>
      <c r="AC519" s="47"/>
      <c r="AD519" s="9"/>
      <c r="AE519" s="2"/>
      <c r="AF519" s="2"/>
      <c r="AG519" s="2"/>
      <c r="AH519" s="2"/>
      <c r="AI519" s="9"/>
      <c r="AJ519" s="15">
        <f>SUM(C519:U519)</f>
        <v>1.5</v>
      </c>
      <c r="AK519" s="1">
        <f>COUNTA(C519:U519)</f>
        <v>1</v>
      </c>
      <c r="AL519" s="16">
        <f>AJ519/AK519</f>
        <v>1.5</v>
      </c>
      <c r="AM519" s="48"/>
      <c r="AN519" s="49"/>
    </row>
    <row r="520" spans="1:40" ht="12.75" x14ac:dyDescent="0.2">
      <c r="A520" s="78" t="s">
        <v>195</v>
      </c>
      <c r="B520" s="78" t="s">
        <v>207</v>
      </c>
      <c r="C520" s="45"/>
      <c r="D520" s="45"/>
      <c r="E520" s="45"/>
      <c r="F520" s="45"/>
      <c r="G520" s="45"/>
      <c r="H520" s="45"/>
      <c r="I520" s="45"/>
      <c r="J520" s="45">
        <v>1.5</v>
      </c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6"/>
      <c r="X520" s="45"/>
      <c r="Y520" s="47"/>
      <c r="Z520" s="46"/>
      <c r="AA520" s="46"/>
      <c r="AB520" s="2"/>
      <c r="AC520" s="47"/>
      <c r="AD520" s="9"/>
      <c r="AE520" s="2"/>
      <c r="AF520" s="2"/>
      <c r="AG520" s="2"/>
      <c r="AH520" s="2"/>
      <c r="AI520" s="9"/>
      <c r="AJ520" s="15">
        <f>SUM(C520:U520)</f>
        <v>1.5</v>
      </c>
      <c r="AK520" s="1">
        <f>COUNTA(C520:U520)</f>
        <v>1</v>
      </c>
      <c r="AL520" s="16">
        <f>AJ520/AK520</f>
        <v>1.5</v>
      </c>
      <c r="AM520" s="48"/>
      <c r="AN520" s="49"/>
    </row>
    <row r="521" spans="1:40" ht="12.75" x14ac:dyDescent="0.2">
      <c r="A521" s="78" t="s">
        <v>246</v>
      </c>
      <c r="B521" s="78" t="s">
        <v>43</v>
      </c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>
        <v>3</v>
      </c>
      <c r="R521" s="45"/>
      <c r="S521" s="45"/>
      <c r="T521" s="45"/>
      <c r="U521" s="45"/>
      <c r="V521" s="45"/>
      <c r="W521" s="46"/>
      <c r="X521" s="45"/>
      <c r="Y521" s="47"/>
      <c r="Z521" s="46"/>
      <c r="AA521" s="46"/>
      <c r="AB521" s="2"/>
      <c r="AC521" s="47"/>
      <c r="AD521" s="9"/>
      <c r="AE521" s="2"/>
      <c r="AF521" s="2"/>
      <c r="AG521" s="2"/>
      <c r="AH521" s="2"/>
      <c r="AI521" s="9"/>
      <c r="AJ521" s="15">
        <f>SUM(C521:U521)</f>
        <v>3</v>
      </c>
      <c r="AK521" s="1">
        <f>COUNTA(C521:U521)</f>
        <v>1</v>
      </c>
      <c r="AL521" s="16">
        <f>AJ521/AK521</f>
        <v>3</v>
      </c>
      <c r="AM521" s="48"/>
      <c r="AN521" s="49"/>
    </row>
    <row r="522" spans="1:40" ht="12.75" x14ac:dyDescent="0.2">
      <c r="A522" s="78" t="s">
        <v>311</v>
      </c>
      <c r="B522" s="78" t="s">
        <v>227</v>
      </c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>
        <v>3.5</v>
      </c>
      <c r="N522" s="45"/>
      <c r="O522" s="45"/>
      <c r="P522" s="45"/>
      <c r="Q522" s="45"/>
      <c r="R522" s="45"/>
      <c r="S522" s="45"/>
      <c r="T522" s="45"/>
      <c r="U522" s="45"/>
      <c r="V522" s="45"/>
      <c r="W522" s="46"/>
      <c r="X522" s="45"/>
      <c r="Y522" s="47"/>
      <c r="Z522" s="46"/>
      <c r="AA522" s="46"/>
      <c r="AB522" s="2"/>
      <c r="AC522" s="47"/>
      <c r="AD522" s="9"/>
      <c r="AE522" s="2"/>
      <c r="AF522" s="2"/>
      <c r="AG522" s="2"/>
      <c r="AH522" s="2"/>
      <c r="AI522" s="9"/>
      <c r="AJ522" s="15">
        <f>SUM(C522:U522)</f>
        <v>3.5</v>
      </c>
      <c r="AK522" s="1">
        <f>COUNTA(C522:U522)</f>
        <v>1</v>
      </c>
      <c r="AL522" s="16">
        <f>AJ522/AK522</f>
        <v>3.5</v>
      </c>
      <c r="AM522" s="48"/>
      <c r="AN522" s="49"/>
    </row>
    <row r="523" spans="1:40" ht="12.75" x14ac:dyDescent="0.2">
      <c r="A523" s="78" t="s">
        <v>301</v>
      </c>
      <c r="B523" s="78" t="s">
        <v>388</v>
      </c>
      <c r="C523" s="45"/>
      <c r="D523" s="45">
        <v>3.5</v>
      </c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6"/>
      <c r="X523" s="45"/>
      <c r="Y523" s="47"/>
      <c r="Z523" s="46"/>
      <c r="AA523" s="46"/>
      <c r="AB523" s="2"/>
      <c r="AC523" s="47"/>
      <c r="AD523" s="9"/>
      <c r="AE523" s="2"/>
      <c r="AF523" s="2"/>
      <c r="AG523" s="2"/>
      <c r="AH523" s="2"/>
      <c r="AI523" s="9"/>
      <c r="AJ523" s="15">
        <f>SUM(C523:U523)</f>
        <v>3.5</v>
      </c>
      <c r="AK523" s="1">
        <f>COUNTA(C523:U523)</f>
        <v>1</v>
      </c>
      <c r="AL523" s="16">
        <f>AJ523/AK523</f>
        <v>3.5</v>
      </c>
      <c r="AM523" s="48"/>
      <c r="AN523" s="49"/>
    </row>
    <row r="524" spans="1:40" ht="12.75" x14ac:dyDescent="0.2">
      <c r="A524" s="78" t="s">
        <v>301</v>
      </c>
      <c r="B524" s="78" t="s">
        <v>12</v>
      </c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>
        <v>2.5</v>
      </c>
      <c r="O524" s="45"/>
      <c r="P524" s="45"/>
      <c r="Q524" s="45"/>
      <c r="R524" s="45"/>
      <c r="S524" s="45"/>
      <c r="T524" s="45"/>
      <c r="U524" s="45"/>
      <c r="V524" s="45"/>
      <c r="W524" s="46"/>
      <c r="X524" s="45"/>
      <c r="Y524" s="47"/>
      <c r="Z524" s="46"/>
      <c r="AA524" s="46"/>
      <c r="AB524" s="2"/>
      <c r="AC524" s="47"/>
      <c r="AD524" s="9"/>
      <c r="AE524" s="2"/>
      <c r="AF524" s="2"/>
      <c r="AG524" s="2"/>
      <c r="AH524" s="2"/>
      <c r="AI524" s="9"/>
      <c r="AJ524" s="15">
        <f>SUM(C524:U524)</f>
        <v>2.5</v>
      </c>
      <c r="AK524" s="1">
        <f>COUNTA(C524:U524)</f>
        <v>1</v>
      </c>
      <c r="AL524" s="16">
        <f>AJ524/AK524</f>
        <v>2.5</v>
      </c>
      <c r="AM524" s="48"/>
      <c r="AN524" s="49"/>
    </row>
    <row r="525" spans="1:40" ht="12.75" x14ac:dyDescent="0.2">
      <c r="A525" s="78" t="s">
        <v>79</v>
      </c>
      <c r="B525" s="78" t="s">
        <v>104</v>
      </c>
      <c r="C525" s="45"/>
      <c r="D525" s="45"/>
      <c r="E525" s="45">
        <v>4.5</v>
      </c>
      <c r="F525" s="45">
        <v>4.5</v>
      </c>
      <c r="G525" s="45">
        <v>4</v>
      </c>
      <c r="H525" s="45">
        <v>4.5</v>
      </c>
      <c r="I525" s="45">
        <v>4.5</v>
      </c>
      <c r="J525" s="45">
        <v>5.5</v>
      </c>
      <c r="K525" s="71">
        <v>6.5</v>
      </c>
      <c r="L525" s="71">
        <v>6</v>
      </c>
      <c r="M525" s="45"/>
      <c r="N525" s="45">
        <v>4</v>
      </c>
      <c r="O525" s="71">
        <v>6</v>
      </c>
      <c r="P525" s="45">
        <v>5</v>
      </c>
      <c r="Q525" s="45">
        <v>5</v>
      </c>
      <c r="R525" s="45"/>
      <c r="S525" s="45"/>
      <c r="T525" s="45">
        <v>5.5</v>
      </c>
      <c r="U525" s="45">
        <v>4.5</v>
      </c>
      <c r="V525" s="45">
        <v>4.5</v>
      </c>
      <c r="W525" s="46"/>
      <c r="X525" s="45"/>
      <c r="Y525" s="47">
        <v>6.5</v>
      </c>
      <c r="Z525" s="46">
        <v>5</v>
      </c>
      <c r="AA525" s="46"/>
      <c r="AB525" s="2">
        <v>5</v>
      </c>
      <c r="AC525" s="98">
        <v>7.5</v>
      </c>
      <c r="AD525" s="10">
        <v>6.5</v>
      </c>
      <c r="AE525" s="6">
        <v>5.5</v>
      </c>
      <c r="AF525" s="6">
        <v>6.5</v>
      </c>
      <c r="AG525" s="6">
        <v>5</v>
      </c>
      <c r="AH525" s="6">
        <v>6</v>
      </c>
      <c r="AI525" s="10">
        <v>5.5</v>
      </c>
      <c r="AJ525" s="112">
        <f>SUM(C525:AI525)</f>
        <v>133.5</v>
      </c>
      <c r="AK525" s="76">
        <v>25</v>
      </c>
      <c r="AL525" s="42">
        <f>AJ525/AK525</f>
        <v>5.34</v>
      </c>
      <c r="AM525" s="101">
        <v>4</v>
      </c>
      <c r="AN525" s="102"/>
    </row>
    <row r="526" spans="1:40" ht="12.75" x14ac:dyDescent="0.2">
      <c r="A526" s="78" t="s">
        <v>565</v>
      </c>
      <c r="B526" s="78" t="s">
        <v>107</v>
      </c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6"/>
      <c r="X526" s="45"/>
      <c r="Y526" s="47"/>
      <c r="Z526" s="46"/>
      <c r="AA526" s="46">
        <v>6</v>
      </c>
      <c r="AB526" s="2"/>
      <c r="AC526" s="47"/>
      <c r="AD526" s="9"/>
      <c r="AE526" s="2"/>
      <c r="AF526" s="2"/>
      <c r="AG526" s="2"/>
      <c r="AH526" s="2"/>
      <c r="AI526" s="9"/>
      <c r="AJ526" s="15">
        <f>SUM(C526:AB526)</f>
        <v>6</v>
      </c>
      <c r="AK526" s="1">
        <v>1</v>
      </c>
      <c r="AL526" s="16">
        <f>AJ526/AK526</f>
        <v>6</v>
      </c>
      <c r="AM526" s="48"/>
      <c r="AN526" s="49"/>
    </row>
    <row r="527" spans="1:40" ht="12.75" x14ac:dyDescent="0.2">
      <c r="A527" s="78" t="s">
        <v>565</v>
      </c>
      <c r="B527" s="78" t="s">
        <v>68</v>
      </c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6"/>
      <c r="X527" s="45"/>
      <c r="Y527" s="47"/>
      <c r="Z527" s="46"/>
      <c r="AA527" s="46">
        <v>2.5</v>
      </c>
      <c r="AB527" s="2"/>
      <c r="AC527" s="47"/>
      <c r="AD527" s="9"/>
      <c r="AE527" s="2"/>
      <c r="AF527" s="2"/>
      <c r="AG527" s="2"/>
      <c r="AH527" s="2"/>
      <c r="AI527" s="9"/>
      <c r="AJ527" s="15">
        <f>SUM(C527:AB527)</f>
        <v>2.5</v>
      </c>
      <c r="AK527" s="1">
        <v>1</v>
      </c>
      <c r="AL527" s="16">
        <f>AJ527/AK527</f>
        <v>2.5</v>
      </c>
      <c r="AM527" s="48"/>
      <c r="AN527" s="49"/>
    </row>
    <row r="528" spans="1:40" ht="12.75" x14ac:dyDescent="0.2">
      <c r="A528" s="78" t="s">
        <v>80</v>
      </c>
      <c r="B528" s="78" t="s">
        <v>19</v>
      </c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>
        <v>2</v>
      </c>
      <c r="O528" s="45">
        <v>3</v>
      </c>
      <c r="P528" s="45">
        <v>2.5</v>
      </c>
      <c r="Q528" s="45">
        <v>4</v>
      </c>
      <c r="R528" s="45">
        <v>4</v>
      </c>
      <c r="S528" s="45">
        <v>4</v>
      </c>
      <c r="T528" s="45">
        <v>4</v>
      </c>
      <c r="U528" s="45"/>
      <c r="V528" s="45"/>
      <c r="W528" s="46">
        <v>3.5</v>
      </c>
      <c r="X528" s="45"/>
      <c r="Y528" s="47">
        <v>4</v>
      </c>
      <c r="Z528" s="46">
        <v>5</v>
      </c>
      <c r="AA528" s="46"/>
      <c r="AB528" s="2"/>
      <c r="AC528" s="47"/>
      <c r="AD528" s="9"/>
      <c r="AE528" s="2"/>
      <c r="AF528" s="2"/>
      <c r="AG528" s="2"/>
      <c r="AH528" s="2"/>
      <c r="AI528" s="9"/>
      <c r="AJ528" s="15">
        <f>SUM(C528:Z528)</f>
        <v>36</v>
      </c>
      <c r="AK528" s="1">
        <f>COUNTA(C528:Z528)</f>
        <v>10</v>
      </c>
      <c r="AL528" s="16">
        <f>AJ528/AK528</f>
        <v>3.6</v>
      </c>
      <c r="AM528" s="48"/>
      <c r="AN528" s="49"/>
    </row>
    <row r="529" spans="1:40" ht="12.75" x14ac:dyDescent="0.2">
      <c r="A529" s="78" t="s">
        <v>223</v>
      </c>
      <c r="B529" s="78" t="s">
        <v>10</v>
      </c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>
        <v>2</v>
      </c>
      <c r="S529" s="45"/>
      <c r="T529" s="45"/>
      <c r="U529" s="45"/>
      <c r="V529" s="45"/>
      <c r="W529" s="46"/>
      <c r="X529" s="45"/>
      <c r="Y529" s="47"/>
      <c r="Z529" s="46"/>
      <c r="AA529" s="46"/>
      <c r="AB529" s="2"/>
      <c r="AC529" s="47"/>
      <c r="AD529" s="9"/>
      <c r="AE529" s="2"/>
      <c r="AF529" s="2"/>
      <c r="AG529" s="2"/>
      <c r="AH529" s="2"/>
      <c r="AI529" s="9"/>
      <c r="AJ529" s="15">
        <f>SUM(C529:U529)</f>
        <v>2</v>
      </c>
      <c r="AK529" s="1">
        <f>COUNTA(C529:U529)</f>
        <v>1</v>
      </c>
      <c r="AL529" s="16">
        <f>AJ529/AK529</f>
        <v>2</v>
      </c>
      <c r="AM529" s="48"/>
      <c r="AN529" s="49"/>
    </row>
    <row r="530" spans="1:40" ht="12.75" x14ac:dyDescent="0.2">
      <c r="A530" s="78" t="s">
        <v>175</v>
      </c>
      <c r="B530" s="78" t="s">
        <v>43</v>
      </c>
      <c r="C530" s="45"/>
      <c r="D530" s="45"/>
      <c r="E530" s="45"/>
      <c r="F530" s="45"/>
      <c r="G530" s="45"/>
      <c r="H530" s="45"/>
      <c r="I530" s="45"/>
      <c r="J530" s="45"/>
      <c r="K530" s="45">
        <v>5</v>
      </c>
      <c r="L530" s="45"/>
      <c r="M530" s="45"/>
      <c r="N530" s="45"/>
      <c r="O530" s="45"/>
      <c r="P530" s="45">
        <v>5</v>
      </c>
      <c r="Q530" s="45">
        <v>5.5</v>
      </c>
      <c r="R530" s="45"/>
      <c r="S530" s="45">
        <v>4</v>
      </c>
      <c r="T530" s="45"/>
      <c r="U530" s="45"/>
      <c r="V530" s="45"/>
      <c r="W530" s="46"/>
      <c r="X530" s="45"/>
      <c r="Y530" s="47"/>
      <c r="Z530" s="46"/>
      <c r="AA530" s="46"/>
      <c r="AB530" s="2"/>
      <c r="AC530" s="47"/>
      <c r="AD530" s="9"/>
      <c r="AE530" s="2"/>
      <c r="AF530" s="2"/>
      <c r="AG530" s="2"/>
      <c r="AH530" s="2"/>
      <c r="AI530" s="9"/>
      <c r="AJ530" s="15">
        <f>SUM(C530:U530)</f>
        <v>19.5</v>
      </c>
      <c r="AK530" s="1">
        <f>COUNTA(C530:U530)</f>
        <v>4</v>
      </c>
      <c r="AL530" s="16">
        <f>AJ530/AK530</f>
        <v>4.875</v>
      </c>
      <c r="AM530" s="48"/>
      <c r="AN530" s="49"/>
    </row>
    <row r="531" spans="1:40" ht="12.75" x14ac:dyDescent="0.2">
      <c r="A531" s="85" t="s">
        <v>515</v>
      </c>
      <c r="B531" s="85" t="s">
        <v>516</v>
      </c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6"/>
      <c r="X531" s="45">
        <v>2</v>
      </c>
      <c r="Y531" s="47"/>
      <c r="Z531" s="46">
        <v>3</v>
      </c>
      <c r="AA531" s="46">
        <v>3</v>
      </c>
      <c r="AB531" s="2"/>
      <c r="AC531" s="47"/>
      <c r="AD531" s="9">
        <v>2.5</v>
      </c>
      <c r="AE531" s="2"/>
      <c r="AF531" s="2"/>
      <c r="AG531" s="2"/>
      <c r="AH531" s="2"/>
      <c r="AI531" s="9"/>
      <c r="AJ531" s="15">
        <f>SUM(C531:AD531)</f>
        <v>10.5</v>
      </c>
      <c r="AK531" s="5">
        <v>4</v>
      </c>
      <c r="AL531" s="16">
        <f>AJ531/AK531</f>
        <v>2.625</v>
      </c>
      <c r="AM531" s="48"/>
      <c r="AN531" s="49"/>
    </row>
    <row r="532" spans="1:40" ht="12.75" x14ac:dyDescent="0.2">
      <c r="A532" s="78" t="s">
        <v>81</v>
      </c>
      <c r="B532" s="78" t="s">
        <v>10</v>
      </c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>
        <v>3.5</v>
      </c>
      <c r="T532" s="45">
        <v>4.5</v>
      </c>
      <c r="U532" s="45">
        <v>5</v>
      </c>
      <c r="V532" s="45"/>
      <c r="W532" s="46"/>
      <c r="X532" s="45"/>
      <c r="Y532" s="47"/>
      <c r="Z532" s="46"/>
      <c r="AA532" s="46"/>
      <c r="AB532" s="2"/>
      <c r="AC532" s="47"/>
      <c r="AD532" s="9"/>
      <c r="AE532" s="2"/>
      <c r="AF532" s="2"/>
      <c r="AG532" s="2"/>
      <c r="AH532" s="2"/>
      <c r="AI532" s="9"/>
      <c r="AJ532" s="15">
        <f>SUM(C532:U532)</f>
        <v>13</v>
      </c>
      <c r="AK532" s="1">
        <f>COUNTA(C532:U532)</f>
        <v>3</v>
      </c>
      <c r="AL532" s="16">
        <f>AJ532/AK532</f>
        <v>4.333333333333333</v>
      </c>
      <c r="AM532" s="48"/>
      <c r="AN532" s="49"/>
    </row>
    <row r="533" spans="1:40" ht="12.75" x14ac:dyDescent="0.2">
      <c r="A533" s="78" t="s">
        <v>595</v>
      </c>
      <c r="B533" s="78" t="s">
        <v>13</v>
      </c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50"/>
      <c r="P533" s="45"/>
      <c r="Q533" s="45"/>
      <c r="R533" s="45"/>
      <c r="S533" s="45"/>
      <c r="T533" s="45"/>
      <c r="U533" s="45"/>
      <c r="V533" s="45"/>
      <c r="W533" s="46"/>
      <c r="X533" s="45"/>
      <c r="Y533" s="47"/>
      <c r="Z533" s="46"/>
      <c r="AA533" s="46"/>
      <c r="AB533" s="2">
        <v>4</v>
      </c>
      <c r="AC533" s="47"/>
      <c r="AD533" s="9"/>
      <c r="AE533" s="2"/>
      <c r="AF533" s="2"/>
      <c r="AG533" s="2"/>
      <c r="AH533" s="2"/>
      <c r="AI533" s="9"/>
      <c r="AJ533" s="15">
        <f>SUM(C533:AB533)</f>
        <v>4</v>
      </c>
      <c r="AK533" s="1">
        <v>1</v>
      </c>
      <c r="AL533" s="16">
        <f>AJ533/AK533</f>
        <v>4</v>
      </c>
      <c r="AM533" s="48"/>
      <c r="AN533" s="49"/>
    </row>
    <row r="534" spans="1:40" ht="12.75" x14ac:dyDescent="0.2">
      <c r="A534" s="78" t="s">
        <v>684</v>
      </c>
      <c r="B534" s="78" t="s">
        <v>21</v>
      </c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6"/>
      <c r="X534" s="45"/>
      <c r="Y534" s="47"/>
      <c r="Z534" s="46"/>
      <c r="AA534" s="46"/>
      <c r="AB534" s="2"/>
      <c r="AC534" s="47"/>
      <c r="AD534" s="9"/>
      <c r="AE534" s="2"/>
      <c r="AF534" s="2"/>
      <c r="AG534" s="2">
        <v>3.5</v>
      </c>
      <c r="AH534" s="2"/>
      <c r="AI534" s="9">
        <v>4.5</v>
      </c>
      <c r="AJ534" s="108">
        <f>SUM(C534:AI534)</f>
        <v>8</v>
      </c>
      <c r="AK534" s="1">
        <v>2</v>
      </c>
      <c r="AL534" s="16">
        <f>AJ534/AK534</f>
        <v>4</v>
      </c>
      <c r="AM534" s="48"/>
      <c r="AN534" s="49"/>
    </row>
    <row r="535" spans="1:40" ht="12.75" x14ac:dyDescent="0.2">
      <c r="A535" s="78" t="s">
        <v>684</v>
      </c>
      <c r="B535" s="78" t="s">
        <v>305</v>
      </c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6"/>
      <c r="X535" s="45"/>
      <c r="Y535" s="47"/>
      <c r="Z535" s="46"/>
      <c r="AA535" s="46"/>
      <c r="AB535" s="2"/>
      <c r="AC535" s="47"/>
      <c r="AD535" s="9"/>
      <c r="AE535" s="2"/>
      <c r="AF535" s="2"/>
      <c r="AG535" s="2"/>
      <c r="AH535" s="2"/>
      <c r="AI535" s="9">
        <v>4.5</v>
      </c>
      <c r="AJ535" s="108">
        <f>SUM(C535:AI535)</f>
        <v>4.5</v>
      </c>
      <c r="AK535" s="1">
        <v>1</v>
      </c>
      <c r="AL535" s="16">
        <f>AJ535/AK535</f>
        <v>4.5</v>
      </c>
      <c r="AM535" s="48"/>
      <c r="AN535" s="49"/>
    </row>
    <row r="536" spans="1:40" ht="12.75" x14ac:dyDescent="0.2">
      <c r="A536" s="78" t="s">
        <v>721</v>
      </c>
      <c r="B536" s="78" t="s">
        <v>722</v>
      </c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6"/>
      <c r="X536" s="45"/>
      <c r="Y536" s="47"/>
      <c r="Z536" s="46"/>
      <c r="AA536" s="46"/>
      <c r="AB536" s="2"/>
      <c r="AC536" s="47"/>
      <c r="AD536" s="9"/>
      <c r="AE536" s="2"/>
      <c r="AF536" s="2"/>
      <c r="AG536" s="2"/>
      <c r="AH536" s="2"/>
      <c r="AI536" s="9">
        <v>3</v>
      </c>
      <c r="AJ536" s="108">
        <f>SUM(C536:AI536)</f>
        <v>3</v>
      </c>
      <c r="AK536" s="1">
        <v>1</v>
      </c>
      <c r="AL536" s="16">
        <f>AJ536/AK536</f>
        <v>3</v>
      </c>
      <c r="AM536" s="48"/>
      <c r="AN536" s="49"/>
    </row>
    <row r="537" spans="1:40" ht="12.75" x14ac:dyDescent="0.2">
      <c r="A537" s="78" t="s">
        <v>256</v>
      </c>
      <c r="B537" s="78" t="s">
        <v>257</v>
      </c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>
        <v>0</v>
      </c>
      <c r="R537" s="45"/>
      <c r="S537" s="45"/>
      <c r="T537" s="45"/>
      <c r="U537" s="45"/>
      <c r="V537" s="45"/>
      <c r="W537" s="46"/>
      <c r="X537" s="45"/>
      <c r="Y537" s="47"/>
      <c r="Z537" s="46"/>
      <c r="AA537" s="46"/>
      <c r="AB537" s="2"/>
      <c r="AC537" s="47"/>
      <c r="AD537" s="9"/>
      <c r="AE537" s="2"/>
      <c r="AF537" s="2"/>
      <c r="AG537" s="2"/>
      <c r="AH537" s="2"/>
      <c r="AI537" s="9"/>
      <c r="AJ537" s="15">
        <f>SUM(C537:U537)</f>
        <v>0</v>
      </c>
      <c r="AK537" s="1">
        <f>COUNTA(C537:U537)</f>
        <v>1</v>
      </c>
      <c r="AL537" s="16">
        <f>AJ537/AK537</f>
        <v>0</v>
      </c>
      <c r="AM537" s="48"/>
      <c r="AN537" s="49"/>
    </row>
    <row r="538" spans="1:40" ht="12.75" x14ac:dyDescent="0.2">
      <c r="A538" s="78" t="s">
        <v>330</v>
      </c>
      <c r="B538" s="78" t="s">
        <v>13</v>
      </c>
      <c r="C538" s="45"/>
      <c r="D538" s="45"/>
      <c r="E538" s="45"/>
      <c r="F538" s="45"/>
      <c r="G538" s="45"/>
      <c r="H538" s="45"/>
      <c r="I538" s="45"/>
      <c r="J538" s="45"/>
      <c r="K538" s="45"/>
      <c r="L538" s="45">
        <v>3</v>
      </c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6"/>
      <c r="X538" s="45"/>
      <c r="Y538" s="47"/>
      <c r="Z538" s="46"/>
      <c r="AA538" s="46"/>
      <c r="AB538" s="2"/>
      <c r="AC538" s="47"/>
      <c r="AD538" s="9"/>
      <c r="AE538" s="2"/>
      <c r="AF538" s="2"/>
      <c r="AG538" s="2"/>
      <c r="AH538" s="2"/>
      <c r="AI538" s="9"/>
      <c r="AJ538" s="15">
        <f>SUM(C538:U538)</f>
        <v>3</v>
      </c>
      <c r="AK538" s="1">
        <f>COUNTA(C538:U538)</f>
        <v>1</v>
      </c>
      <c r="AL538" s="16">
        <f>AJ538/AK538</f>
        <v>3</v>
      </c>
      <c r="AM538" s="48"/>
      <c r="AN538" s="49"/>
    </row>
    <row r="539" spans="1:40" ht="12.75" x14ac:dyDescent="0.2">
      <c r="A539" s="78" t="s">
        <v>157</v>
      </c>
      <c r="B539" s="78" t="s">
        <v>5</v>
      </c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>
        <v>2.5</v>
      </c>
      <c r="S539" s="45"/>
      <c r="T539" s="45">
        <v>2.5</v>
      </c>
      <c r="U539" s="45"/>
      <c r="V539" s="45">
        <v>3.5</v>
      </c>
      <c r="W539" s="46"/>
      <c r="X539" s="45"/>
      <c r="Y539" s="47"/>
      <c r="Z539" s="46"/>
      <c r="AA539" s="46"/>
      <c r="AB539" s="2"/>
      <c r="AC539" s="47"/>
      <c r="AD539" s="9"/>
      <c r="AE539" s="2"/>
      <c r="AF539" s="2"/>
      <c r="AG539" s="2"/>
      <c r="AH539" s="2"/>
      <c r="AI539" s="9"/>
      <c r="AJ539" s="15">
        <f>SUM(C539:V539)</f>
        <v>8.5</v>
      </c>
      <c r="AK539" s="1">
        <f>COUNTA(C539:V539)</f>
        <v>3</v>
      </c>
      <c r="AL539" s="16">
        <f>AJ539/AK539</f>
        <v>2.8333333333333335</v>
      </c>
      <c r="AM539" s="48"/>
      <c r="AN539" s="49"/>
    </row>
    <row r="540" spans="1:40" ht="12.75" x14ac:dyDescent="0.2">
      <c r="A540" s="78" t="s">
        <v>157</v>
      </c>
      <c r="B540" s="78" t="s">
        <v>47</v>
      </c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>
        <v>3</v>
      </c>
      <c r="W540" s="46"/>
      <c r="X540" s="45"/>
      <c r="Y540" s="47"/>
      <c r="Z540" s="46"/>
      <c r="AA540" s="46"/>
      <c r="AB540" s="2"/>
      <c r="AC540" s="47"/>
      <c r="AD540" s="9"/>
      <c r="AE540" s="2"/>
      <c r="AF540" s="2"/>
      <c r="AG540" s="2"/>
      <c r="AH540" s="2"/>
      <c r="AI540" s="9"/>
      <c r="AJ540" s="15">
        <f>SUM(C540:V540)</f>
        <v>3</v>
      </c>
      <c r="AK540" s="1">
        <f>COUNTA(C540:V540)</f>
        <v>1</v>
      </c>
      <c r="AL540" s="16">
        <f>AJ540/AK540</f>
        <v>3</v>
      </c>
      <c r="AM540" s="48"/>
      <c r="AN540" s="49"/>
    </row>
    <row r="541" spans="1:40" ht="12.75" x14ac:dyDescent="0.2">
      <c r="A541" s="78" t="s">
        <v>331</v>
      </c>
      <c r="B541" s="78" t="s">
        <v>13</v>
      </c>
      <c r="C541" s="45"/>
      <c r="D541" s="45"/>
      <c r="E541" s="45"/>
      <c r="F541" s="45"/>
      <c r="G541" s="45"/>
      <c r="H541" s="45"/>
      <c r="I541" s="45"/>
      <c r="J541" s="45"/>
      <c r="K541" s="45">
        <v>3</v>
      </c>
      <c r="L541" s="45">
        <v>2.5</v>
      </c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6"/>
      <c r="X541" s="45"/>
      <c r="Y541" s="47"/>
      <c r="Z541" s="46"/>
      <c r="AA541" s="46"/>
      <c r="AB541" s="2"/>
      <c r="AC541" s="47"/>
      <c r="AD541" s="9"/>
      <c r="AE541" s="2"/>
      <c r="AF541" s="2"/>
      <c r="AG541" s="2"/>
      <c r="AH541" s="2"/>
      <c r="AI541" s="9"/>
      <c r="AJ541" s="15">
        <f>SUM(C541:U541)</f>
        <v>5.5</v>
      </c>
      <c r="AK541" s="1">
        <f>COUNTA(C541:U541)</f>
        <v>2</v>
      </c>
      <c r="AL541" s="16">
        <f>AJ541/AK541</f>
        <v>2.75</v>
      </c>
      <c r="AM541" s="48"/>
      <c r="AN541" s="49"/>
    </row>
    <row r="542" spans="1:40" ht="12.75" x14ac:dyDescent="0.2">
      <c r="A542" s="78" t="s">
        <v>635</v>
      </c>
      <c r="B542" s="78" t="s">
        <v>15</v>
      </c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50"/>
      <c r="P542" s="45"/>
      <c r="Q542" s="45"/>
      <c r="R542" s="45"/>
      <c r="S542" s="45"/>
      <c r="T542" s="45"/>
      <c r="U542" s="45"/>
      <c r="V542" s="45"/>
      <c r="W542" s="46"/>
      <c r="X542" s="45"/>
      <c r="Y542" s="47"/>
      <c r="Z542" s="46"/>
      <c r="AA542" s="46"/>
      <c r="AB542" s="2"/>
      <c r="AC542" s="47"/>
      <c r="AD542" s="9">
        <v>4.5</v>
      </c>
      <c r="AE542" s="2"/>
      <c r="AF542" s="2"/>
      <c r="AG542" s="2"/>
      <c r="AH542" s="2"/>
      <c r="AI542" s="9"/>
      <c r="AJ542" s="15">
        <f>SUM(C542:AD542)</f>
        <v>4.5</v>
      </c>
      <c r="AK542" s="1">
        <v>1</v>
      </c>
      <c r="AL542" s="16">
        <f>AJ542/AK542</f>
        <v>4.5</v>
      </c>
      <c r="AM542" s="48"/>
      <c r="AN542" s="49"/>
    </row>
    <row r="543" spans="1:40" ht="12.75" x14ac:dyDescent="0.2">
      <c r="A543" s="78" t="s">
        <v>382</v>
      </c>
      <c r="B543" s="78" t="s">
        <v>383</v>
      </c>
      <c r="C543" s="45"/>
      <c r="D543" s="45"/>
      <c r="E543" s="45"/>
      <c r="F543" s="45"/>
      <c r="G543" s="45"/>
      <c r="H543" s="45"/>
      <c r="I543" s="45"/>
      <c r="J543" s="45">
        <v>3</v>
      </c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6"/>
      <c r="X543" s="45"/>
      <c r="Y543" s="47"/>
      <c r="Z543" s="46"/>
      <c r="AA543" s="46"/>
      <c r="AB543" s="2"/>
      <c r="AC543" s="47"/>
      <c r="AD543" s="9"/>
      <c r="AE543" s="2"/>
      <c r="AF543" s="2"/>
      <c r="AG543" s="2"/>
      <c r="AH543" s="2"/>
      <c r="AI543" s="9"/>
      <c r="AJ543" s="15">
        <f>SUM(C543:U543)</f>
        <v>3</v>
      </c>
      <c r="AK543" s="1">
        <f>COUNTA(C543:U543)</f>
        <v>1</v>
      </c>
      <c r="AL543" s="16">
        <f>AJ543/AK543</f>
        <v>3</v>
      </c>
      <c r="AM543" s="48"/>
      <c r="AN543" s="49"/>
    </row>
    <row r="544" spans="1:40" ht="12.75" x14ac:dyDescent="0.2">
      <c r="A544" s="78" t="s">
        <v>545</v>
      </c>
      <c r="B544" s="78" t="s">
        <v>33</v>
      </c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6"/>
      <c r="X544" s="45"/>
      <c r="Y544" s="47"/>
      <c r="Z544" s="46">
        <v>5.5</v>
      </c>
      <c r="AA544" s="46"/>
      <c r="AB544" s="2"/>
      <c r="AC544" s="47"/>
      <c r="AD544" s="9"/>
      <c r="AE544" s="2"/>
      <c r="AF544" s="2"/>
      <c r="AG544" s="2"/>
      <c r="AH544" s="2">
        <v>4.5</v>
      </c>
      <c r="AI544" s="9"/>
      <c r="AJ544" s="15">
        <f>SUM(C544:AH544)</f>
        <v>10</v>
      </c>
      <c r="AK544" s="1">
        <v>2</v>
      </c>
      <c r="AL544" s="16">
        <f>AJ544/AK544</f>
        <v>5</v>
      </c>
      <c r="AM544" s="48"/>
      <c r="AN544" s="49"/>
    </row>
    <row r="545" spans="1:40" ht="12.75" x14ac:dyDescent="0.2">
      <c r="A545" s="78" t="s">
        <v>342</v>
      </c>
      <c r="B545" s="78" t="s">
        <v>5</v>
      </c>
      <c r="C545" s="45"/>
      <c r="D545" s="45">
        <v>4</v>
      </c>
      <c r="E545" s="45">
        <v>3.5</v>
      </c>
      <c r="F545" s="45"/>
      <c r="G545" s="45">
        <v>3.5</v>
      </c>
      <c r="H545" s="45">
        <v>3.5</v>
      </c>
      <c r="I545" s="45">
        <v>3.5</v>
      </c>
      <c r="J545" s="45"/>
      <c r="K545" s="45">
        <v>4</v>
      </c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6"/>
      <c r="X545" s="45"/>
      <c r="Y545" s="47"/>
      <c r="Z545" s="46"/>
      <c r="AA545" s="46"/>
      <c r="AB545" s="2"/>
      <c r="AC545" s="47"/>
      <c r="AD545" s="9"/>
      <c r="AE545" s="2"/>
      <c r="AF545" s="2"/>
      <c r="AG545" s="2"/>
      <c r="AH545" s="2"/>
      <c r="AI545" s="9"/>
      <c r="AJ545" s="15">
        <f>SUM(C545:U545)</f>
        <v>22</v>
      </c>
      <c r="AK545" s="1">
        <f>COUNTA(C545:U545)</f>
        <v>6</v>
      </c>
      <c r="AL545" s="16">
        <f>AJ545/AK545</f>
        <v>3.6666666666666665</v>
      </c>
      <c r="AM545" s="48"/>
      <c r="AN545" s="49"/>
    </row>
    <row r="546" spans="1:40" ht="12.75" x14ac:dyDescent="0.2">
      <c r="A546" s="78" t="s">
        <v>476</v>
      </c>
      <c r="B546" s="78" t="s">
        <v>41</v>
      </c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>
        <v>4</v>
      </c>
      <c r="W546" s="46"/>
      <c r="X546" s="45"/>
      <c r="Y546" s="47"/>
      <c r="Z546" s="46"/>
      <c r="AA546" s="46"/>
      <c r="AB546" s="2"/>
      <c r="AC546" s="47"/>
      <c r="AD546" s="9"/>
      <c r="AE546" s="2"/>
      <c r="AF546" s="2"/>
      <c r="AG546" s="2"/>
      <c r="AH546" s="2"/>
      <c r="AI546" s="9"/>
      <c r="AJ546" s="15">
        <f>SUM(C546:V546)</f>
        <v>4</v>
      </c>
      <c r="AK546" s="1">
        <f>COUNTA(C546:V546)</f>
        <v>1</v>
      </c>
      <c r="AL546" s="16">
        <f>AJ546/AK546</f>
        <v>4</v>
      </c>
      <c r="AM546" s="48"/>
      <c r="AN546" s="49"/>
    </row>
    <row r="547" spans="1:40" ht="12.75" x14ac:dyDescent="0.2">
      <c r="A547" s="78" t="s">
        <v>222</v>
      </c>
      <c r="B547" s="78" t="s">
        <v>129</v>
      </c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>
        <v>1.5</v>
      </c>
      <c r="R547" s="45">
        <v>2</v>
      </c>
      <c r="S547" s="45"/>
      <c r="T547" s="45"/>
      <c r="U547" s="45"/>
      <c r="V547" s="45"/>
      <c r="W547" s="46"/>
      <c r="X547" s="45"/>
      <c r="Y547" s="47"/>
      <c r="Z547" s="46"/>
      <c r="AA547" s="46"/>
      <c r="AB547" s="2"/>
      <c r="AC547" s="47"/>
      <c r="AD547" s="9"/>
      <c r="AE547" s="2"/>
      <c r="AF547" s="2"/>
      <c r="AG547" s="2"/>
      <c r="AH547" s="2"/>
      <c r="AI547" s="9"/>
      <c r="AJ547" s="15">
        <f>SUM(C547:U547)</f>
        <v>3.5</v>
      </c>
      <c r="AK547" s="1">
        <f>COUNTA(C547:U547)</f>
        <v>2</v>
      </c>
      <c r="AL547" s="16">
        <f>AJ547/AK547</f>
        <v>1.75</v>
      </c>
      <c r="AM547" s="48"/>
      <c r="AN547" s="49"/>
    </row>
    <row r="548" spans="1:40" ht="12.75" x14ac:dyDescent="0.2">
      <c r="A548" s="78" t="s">
        <v>343</v>
      </c>
      <c r="B548" s="78" t="s">
        <v>344</v>
      </c>
      <c r="C548" s="45"/>
      <c r="D548" s="45"/>
      <c r="E548" s="45"/>
      <c r="F548" s="45"/>
      <c r="G548" s="45"/>
      <c r="H548" s="45">
        <v>2.5</v>
      </c>
      <c r="I548" s="45">
        <v>3.5</v>
      </c>
      <c r="J548" s="45">
        <v>2.5</v>
      </c>
      <c r="K548" s="45">
        <v>4</v>
      </c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6"/>
      <c r="X548" s="45"/>
      <c r="Y548" s="47"/>
      <c r="Z548" s="46"/>
      <c r="AA548" s="46"/>
      <c r="AB548" s="2"/>
      <c r="AC548" s="47"/>
      <c r="AD548" s="9"/>
      <c r="AE548" s="2"/>
      <c r="AF548" s="2"/>
      <c r="AG548" s="2"/>
      <c r="AH548" s="2"/>
      <c r="AI548" s="9"/>
      <c r="AJ548" s="15">
        <f>SUM(C548:U548)</f>
        <v>12.5</v>
      </c>
      <c r="AK548" s="1">
        <f>COUNTA(C548:U548)</f>
        <v>4</v>
      </c>
      <c r="AL548" s="16">
        <f>AJ548/AK548</f>
        <v>3.125</v>
      </c>
      <c r="AM548" s="48"/>
      <c r="AN548" s="49"/>
    </row>
    <row r="549" spans="1:40" ht="12.75" x14ac:dyDescent="0.2">
      <c r="A549" s="78" t="s">
        <v>343</v>
      </c>
      <c r="B549" s="78" t="s">
        <v>47</v>
      </c>
      <c r="C549" s="45"/>
      <c r="D549" s="45"/>
      <c r="E549" s="45"/>
      <c r="F549" s="45"/>
      <c r="G549" s="45"/>
      <c r="H549" s="45"/>
      <c r="I549" s="45">
        <v>1</v>
      </c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6"/>
      <c r="X549" s="45"/>
      <c r="Y549" s="47"/>
      <c r="Z549" s="46"/>
      <c r="AA549" s="46"/>
      <c r="AB549" s="2"/>
      <c r="AC549" s="47"/>
      <c r="AD549" s="9"/>
      <c r="AE549" s="2"/>
      <c r="AF549" s="2"/>
      <c r="AG549" s="2"/>
      <c r="AH549" s="2"/>
      <c r="AI549" s="9"/>
      <c r="AJ549" s="15">
        <f>SUM(C549:U549)</f>
        <v>1</v>
      </c>
      <c r="AK549" s="1">
        <f>COUNTA(C549:U549)</f>
        <v>1</v>
      </c>
      <c r="AL549" s="16">
        <f>AJ549/AK549</f>
        <v>1</v>
      </c>
      <c r="AM549" s="48"/>
      <c r="AN549" s="49"/>
    </row>
    <row r="550" spans="1:40" ht="12.75" x14ac:dyDescent="0.2">
      <c r="A550" s="78" t="s">
        <v>340</v>
      </c>
      <c r="B550" s="78" t="s">
        <v>47</v>
      </c>
      <c r="C550" s="45"/>
      <c r="D550" s="45"/>
      <c r="E550" s="45"/>
      <c r="F550" s="45"/>
      <c r="G550" s="45"/>
      <c r="H550" s="45">
        <v>4.5</v>
      </c>
      <c r="I550" s="45">
        <v>4.5</v>
      </c>
      <c r="J550" s="45"/>
      <c r="K550" s="45">
        <v>5</v>
      </c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6"/>
      <c r="X550" s="45"/>
      <c r="Y550" s="47"/>
      <c r="Z550" s="46"/>
      <c r="AA550" s="46"/>
      <c r="AB550" s="2"/>
      <c r="AC550" s="47"/>
      <c r="AD550" s="9"/>
      <c r="AE550" s="2"/>
      <c r="AF550" s="2"/>
      <c r="AG550" s="2"/>
      <c r="AH550" s="2"/>
      <c r="AI550" s="9"/>
      <c r="AJ550" s="15">
        <f>SUM(C550:U550)</f>
        <v>14</v>
      </c>
      <c r="AK550" s="1">
        <f>COUNTA(C550:U550)</f>
        <v>3</v>
      </c>
      <c r="AL550" s="16">
        <f>AJ550/AK550</f>
        <v>4.666666666666667</v>
      </c>
      <c r="AM550" s="48"/>
      <c r="AN550" s="49"/>
    </row>
    <row r="551" spans="1:40" ht="12.75" x14ac:dyDescent="0.2">
      <c r="A551" s="78" t="s">
        <v>676</v>
      </c>
      <c r="B551" s="78" t="s">
        <v>47</v>
      </c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6"/>
      <c r="X551" s="45"/>
      <c r="Y551" s="47"/>
      <c r="Z551" s="46"/>
      <c r="AA551" s="46"/>
      <c r="AB551" s="2"/>
      <c r="AC551" s="47"/>
      <c r="AD551" s="9"/>
      <c r="AE551" s="2"/>
      <c r="AF551" s="2"/>
      <c r="AG551" s="2">
        <v>5</v>
      </c>
      <c r="AH551" s="2"/>
      <c r="AI551" s="9">
        <v>4</v>
      </c>
      <c r="AJ551" s="108">
        <f>SUM(C551:AI551)</f>
        <v>9</v>
      </c>
      <c r="AK551" s="1">
        <v>2</v>
      </c>
      <c r="AL551" s="16">
        <f>AJ551/AK551</f>
        <v>4.5</v>
      </c>
      <c r="AM551" s="48"/>
      <c r="AN551" s="49"/>
    </row>
    <row r="552" spans="1:40" ht="12.75" x14ac:dyDescent="0.2">
      <c r="A552" s="78" t="s">
        <v>153</v>
      </c>
      <c r="B552" s="78" t="s">
        <v>68</v>
      </c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>
        <v>3</v>
      </c>
      <c r="U552" s="45"/>
      <c r="V552" s="45"/>
      <c r="W552" s="46"/>
      <c r="X552" s="45"/>
      <c r="Y552" s="47"/>
      <c r="Z552" s="46"/>
      <c r="AA552" s="46"/>
      <c r="AB552" s="2"/>
      <c r="AC552" s="47"/>
      <c r="AD552" s="9"/>
      <c r="AE552" s="2"/>
      <c r="AF552" s="2"/>
      <c r="AG552" s="2"/>
      <c r="AH552" s="2"/>
      <c r="AI552" s="9"/>
      <c r="AJ552" s="15">
        <f>SUM(C552:U552)</f>
        <v>3</v>
      </c>
      <c r="AK552" s="1">
        <f>COUNTA(C552:U552)</f>
        <v>1</v>
      </c>
      <c r="AL552" s="16">
        <f>AJ552/AK552</f>
        <v>3</v>
      </c>
      <c r="AM552" s="48"/>
      <c r="AN552" s="49"/>
    </row>
    <row r="553" spans="1:40" ht="12.75" x14ac:dyDescent="0.2">
      <c r="A553" s="78" t="s">
        <v>506</v>
      </c>
      <c r="B553" s="78" t="s">
        <v>53</v>
      </c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6">
        <v>1.5</v>
      </c>
      <c r="X553" s="45"/>
      <c r="Y553" s="47"/>
      <c r="Z553" s="46"/>
      <c r="AA553" s="46"/>
      <c r="AB553" s="2"/>
      <c r="AC553" s="47"/>
      <c r="AD553" s="9"/>
      <c r="AE553" s="2"/>
      <c r="AF553" s="2"/>
      <c r="AG553" s="2"/>
      <c r="AH553" s="2"/>
      <c r="AI553" s="9"/>
      <c r="AJ553" s="15">
        <f>SUM(C553:W553)</f>
        <v>1.5</v>
      </c>
      <c r="AK553" s="1">
        <f>COUNTA(C553:W553)</f>
        <v>1</v>
      </c>
      <c r="AL553" s="16">
        <f>AJ553/AK553</f>
        <v>1.5</v>
      </c>
      <c r="AM553" s="48"/>
      <c r="AN553" s="49"/>
    </row>
    <row r="554" spans="1:40" ht="12.75" x14ac:dyDescent="0.2">
      <c r="A554" s="78" t="s">
        <v>179</v>
      </c>
      <c r="B554" s="78" t="s">
        <v>39</v>
      </c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>
        <v>5</v>
      </c>
      <c r="Q554" s="45"/>
      <c r="R554" s="45">
        <v>4.5</v>
      </c>
      <c r="S554" s="45">
        <v>4</v>
      </c>
      <c r="T554" s="45"/>
      <c r="U554" s="45"/>
      <c r="V554" s="45"/>
      <c r="W554" s="46">
        <v>4.5</v>
      </c>
      <c r="X554" s="45"/>
      <c r="Y554" s="47">
        <v>5.5</v>
      </c>
      <c r="Z554" s="46">
        <v>4.5</v>
      </c>
      <c r="AA554" s="46"/>
      <c r="AB554" s="2">
        <v>5.5</v>
      </c>
      <c r="AC554" s="47">
        <v>6</v>
      </c>
      <c r="AD554" s="9">
        <v>6</v>
      </c>
      <c r="AE554" s="2"/>
      <c r="AF554" s="2">
        <v>4.5</v>
      </c>
      <c r="AG554" s="2">
        <v>5.5</v>
      </c>
      <c r="AH554" s="2"/>
      <c r="AI554" s="9"/>
      <c r="AJ554" s="15">
        <f>SUM(C554:AI554)</f>
        <v>55.5</v>
      </c>
      <c r="AK554" s="1">
        <v>11</v>
      </c>
      <c r="AL554" s="16">
        <f>AJ554/AK554</f>
        <v>5.0454545454545459</v>
      </c>
      <c r="AM554" s="48"/>
      <c r="AN554" s="49"/>
    </row>
    <row r="555" spans="1:40" ht="12.75" x14ac:dyDescent="0.2">
      <c r="A555" s="78" t="s">
        <v>245</v>
      </c>
      <c r="B555" s="78" t="s">
        <v>68</v>
      </c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>
        <v>3</v>
      </c>
      <c r="R555" s="45"/>
      <c r="S555" s="45"/>
      <c r="T555" s="45"/>
      <c r="U555" s="45"/>
      <c r="V555" s="45"/>
      <c r="W555" s="46"/>
      <c r="X555" s="45"/>
      <c r="Y555" s="47"/>
      <c r="Z555" s="46"/>
      <c r="AA555" s="46"/>
      <c r="AB555" s="2"/>
      <c r="AC555" s="47"/>
      <c r="AD555" s="9"/>
      <c r="AE555" s="2"/>
      <c r="AF555" s="2"/>
      <c r="AG555" s="2"/>
      <c r="AH555" s="2"/>
      <c r="AI555" s="9"/>
      <c r="AJ555" s="15">
        <f>SUM(C555:U555)</f>
        <v>3</v>
      </c>
      <c r="AK555" s="1">
        <f>COUNTA(C555:U555)</f>
        <v>1</v>
      </c>
      <c r="AL555" s="16">
        <f>AJ555/AK555</f>
        <v>3</v>
      </c>
      <c r="AM555" s="48"/>
      <c r="AN555" s="49"/>
    </row>
    <row r="556" spans="1:40" ht="12.75" x14ac:dyDescent="0.2">
      <c r="A556" s="78" t="s">
        <v>558</v>
      </c>
      <c r="B556" s="78" t="s">
        <v>43</v>
      </c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6"/>
      <c r="X556" s="45"/>
      <c r="Y556" s="47"/>
      <c r="Z556" s="46">
        <v>3</v>
      </c>
      <c r="AA556" s="46">
        <v>3.5</v>
      </c>
      <c r="AB556" s="2"/>
      <c r="AC556" s="47"/>
      <c r="AD556" s="9"/>
      <c r="AE556" s="2"/>
      <c r="AF556" s="2"/>
      <c r="AG556" s="2">
        <v>5.5</v>
      </c>
      <c r="AH556" s="2"/>
      <c r="AI556" s="9"/>
      <c r="AJ556" s="15">
        <f>SUM(C556:AI556)</f>
        <v>12</v>
      </c>
      <c r="AK556" s="1">
        <v>3</v>
      </c>
      <c r="AL556" s="16">
        <f>AJ556/AK556</f>
        <v>4</v>
      </c>
      <c r="AM556" s="48"/>
      <c r="AN556" s="49"/>
    </row>
    <row r="557" spans="1:40" ht="12.75" x14ac:dyDescent="0.2">
      <c r="A557" s="78" t="s">
        <v>669</v>
      </c>
      <c r="B557" s="78" t="s">
        <v>45</v>
      </c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50"/>
      <c r="P557" s="45"/>
      <c r="Q557" s="45"/>
      <c r="R557" s="45"/>
      <c r="S557" s="45"/>
      <c r="T557" s="45"/>
      <c r="U557" s="45"/>
      <c r="V557" s="45"/>
      <c r="W557" s="46"/>
      <c r="X557" s="45"/>
      <c r="Y557" s="47"/>
      <c r="Z557" s="46"/>
      <c r="AA557" s="46"/>
      <c r="AB557" s="2"/>
      <c r="AC557" s="47"/>
      <c r="AD557" s="9"/>
      <c r="AE557" s="2"/>
      <c r="AF557" s="2">
        <v>3</v>
      </c>
      <c r="AG557" s="2"/>
      <c r="AH557" s="2"/>
      <c r="AI557" s="9"/>
      <c r="AJ557" s="15">
        <f>SUM(C557:AF557)</f>
        <v>3</v>
      </c>
      <c r="AK557" s="1">
        <v>1</v>
      </c>
      <c r="AL557" s="16">
        <f>AJ557/AK557</f>
        <v>3</v>
      </c>
      <c r="AM557" s="48"/>
      <c r="AN557" s="49"/>
    </row>
    <row r="558" spans="1:40" ht="12.75" x14ac:dyDescent="0.2">
      <c r="A558" s="78" t="s">
        <v>82</v>
      </c>
      <c r="B558" s="78" t="s">
        <v>5</v>
      </c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>
        <v>4.5</v>
      </c>
      <c r="U558" s="45">
        <v>2</v>
      </c>
      <c r="V558" s="45"/>
      <c r="W558" s="46"/>
      <c r="X558" s="45"/>
      <c r="Y558" s="47"/>
      <c r="Z558" s="46"/>
      <c r="AA558" s="46"/>
      <c r="AB558" s="2"/>
      <c r="AC558" s="47"/>
      <c r="AD558" s="9"/>
      <c r="AE558" s="2"/>
      <c r="AF558" s="2"/>
      <c r="AG558" s="2"/>
      <c r="AH558" s="2"/>
      <c r="AI558" s="9"/>
      <c r="AJ558" s="15">
        <f>SUM(C558:U558)</f>
        <v>6.5</v>
      </c>
      <c r="AK558" s="1">
        <f>COUNTA(C558:U558)</f>
        <v>2</v>
      </c>
      <c r="AL558" s="16">
        <f>AJ558/AK558</f>
        <v>3.25</v>
      </c>
      <c r="AM558" s="48"/>
      <c r="AN558" s="49"/>
    </row>
    <row r="559" spans="1:40" ht="12.75" x14ac:dyDescent="0.2">
      <c r="A559" s="78" t="s">
        <v>460</v>
      </c>
      <c r="B559" s="78" t="s">
        <v>159</v>
      </c>
      <c r="C559" s="45">
        <v>3</v>
      </c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6"/>
      <c r="X559" s="45"/>
      <c r="Y559" s="47"/>
      <c r="Z559" s="46"/>
      <c r="AA559" s="46"/>
      <c r="AB559" s="2"/>
      <c r="AC559" s="47"/>
      <c r="AD559" s="9"/>
      <c r="AE559" s="2"/>
      <c r="AF559" s="2"/>
      <c r="AG559" s="2"/>
      <c r="AH559" s="2"/>
      <c r="AI559" s="9"/>
      <c r="AJ559" s="15">
        <f>SUM(C559:U559)</f>
        <v>3</v>
      </c>
      <c r="AK559" s="1">
        <f>COUNTA(C559:U559)</f>
        <v>1</v>
      </c>
      <c r="AL559" s="16">
        <f>AJ559/AK559</f>
        <v>3</v>
      </c>
      <c r="AM559" s="48"/>
      <c r="AN559" s="82" t="s">
        <v>540</v>
      </c>
    </row>
    <row r="560" spans="1:40" ht="12.75" x14ac:dyDescent="0.2">
      <c r="A560" s="78" t="s">
        <v>412</v>
      </c>
      <c r="B560" s="78" t="s">
        <v>13</v>
      </c>
      <c r="C560" s="45"/>
      <c r="D560" s="45"/>
      <c r="E560" s="45"/>
      <c r="F560" s="45"/>
      <c r="G560" s="45"/>
      <c r="H560" s="45">
        <v>4.5</v>
      </c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6"/>
      <c r="X560" s="45"/>
      <c r="Y560" s="47"/>
      <c r="Z560" s="46">
        <v>5.5</v>
      </c>
      <c r="AA560" s="46"/>
      <c r="AB560" s="2"/>
      <c r="AC560" s="47"/>
      <c r="AD560" s="9"/>
      <c r="AE560" s="2">
        <v>6</v>
      </c>
      <c r="AF560" s="2"/>
      <c r="AG560" s="2"/>
      <c r="AH560" s="2"/>
      <c r="AI560" s="9"/>
      <c r="AJ560" s="15">
        <f>SUM(C560:AF560)</f>
        <v>16</v>
      </c>
      <c r="AK560" s="1">
        <v>3</v>
      </c>
      <c r="AL560" s="16">
        <f>AJ560/AK560</f>
        <v>5.333333333333333</v>
      </c>
      <c r="AM560" s="48"/>
      <c r="AN560" s="49"/>
    </row>
    <row r="561" spans="1:40" ht="12.75" x14ac:dyDescent="0.2">
      <c r="A561" s="78" t="s">
        <v>309</v>
      </c>
      <c r="B561" s="78" t="s">
        <v>65</v>
      </c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>
        <v>3.5</v>
      </c>
      <c r="N561" s="45"/>
      <c r="O561" s="45"/>
      <c r="P561" s="45"/>
      <c r="Q561" s="45"/>
      <c r="R561" s="45"/>
      <c r="S561" s="45"/>
      <c r="T561" s="45"/>
      <c r="U561" s="45"/>
      <c r="V561" s="45"/>
      <c r="W561" s="46"/>
      <c r="X561" s="45"/>
      <c r="Y561" s="47"/>
      <c r="Z561" s="46"/>
      <c r="AA561" s="46"/>
      <c r="AB561" s="2"/>
      <c r="AC561" s="47"/>
      <c r="AD561" s="9"/>
      <c r="AE561" s="2"/>
      <c r="AF561" s="2"/>
      <c r="AG561" s="2"/>
      <c r="AH561" s="2"/>
      <c r="AI561" s="9"/>
      <c r="AJ561" s="15">
        <f>SUM(C561:U561)</f>
        <v>3.5</v>
      </c>
      <c r="AK561" s="1">
        <f>COUNTA(C561:U561)</f>
        <v>1</v>
      </c>
      <c r="AL561" s="16">
        <f>AJ561/AK561</f>
        <v>3.5</v>
      </c>
      <c r="AM561" s="48"/>
      <c r="AN561" s="49"/>
    </row>
    <row r="562" spans="1:40" ht="12.75" x14ac:dyDescent="0.2">
      <c r="A562" s="78" t="s">
        <v>307</v>
      </c>
      <c r="B562" s="78" t="s">
        <v>308</v>
      </c>
      <c r="C562" s="45"/>
      <c r="D562" s="45"/>
      <c r="E562" s="45"/>
      <c r="F562" s="45"/>
      <c r="G562" s="45"/>
      <c r="H562" s="45"/>
      <c r="I562" s="45"/>
      <c r="J562" s="45"/>
      <c r="K562" s="45"/>
      <c r="L562" s="45">
        <v>4</v>
      </c>
      <c r="M562" s="45">
        <v>4.5</v>
      </c>
      <c r="N562" s="45"/>
      <c r="O562" s="45"/>
      <c r="P562" s="45"/>
      <c r="Q562" s="45"/>
      <c r="R562" s="45"/>
      <c r="S562" s="45"/>
      <c r="T562" s="45"/>
      <c r="U562" s="45"/>
      <c r="V562" s="45"/>
      <c r="W562" s="46"/>
      <c r="X562" s="45"/>
      <c r="Y562" s="47"/>
      <c r="Z562" s="46"/>
      <c r="AA562" s="46"/>
      <c r="AB562" s="2"/>
      <c r="AC562" s="47"/>
      <c r="AD562" s="9"/>
      <c r="AE562" s="2"/>
      <c r="AF562" s="2">
        <v>5</v>
      </c>
      <c r="AG562" s="2"/>
      <c r="AH562" s="2"/>
      <c r="AI562" s="9"/>
      <c r="AJ562" s="57">
        <f>SUM(C562:AF562)</f>
        <v>13.5</v>
      </c>
      <c r="AK562" s="58">
        <v>3</v>
      </c>
      <c r="AL562" s="59">
        <f>AJ562/AK562</f>
        <v>4.5</v>
      </c>
      <c r="AM562" s="48"/>
      <c r="AN562" s="49"/>
    </row>
    <row r="563" spans="1:40" ht="12.75" x14ac:dyDescent="0.2">
      <c r="A563" s="78" t="s">
        <v>678</v>
      </c>
      <c r="B563" s="78" t="s">
        <v>679</v>
      </c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6"/>
      <c r="X563" s="45"/>
      <c r="Y563" s="47"/>
      <c r="Z563" s="46"/>
      <c r="AA563" s="46"/>
      <c r="AB563" s="2"/>
      <c r="AC563" s="47"/>
      <c r="AD563" s="9"/>
      <c r="AE563" s="2"/>
      <c r="AF563" s="2"/>
      <c r="AG563" s="2">
        <v>5</v>
      </c>
      <c r="AH563" s="2"/>
      <c r="AI563" s="9"/>
      <c r="AJ563" s="57">
        <f>SUM(C563:AG563)</f>
        <v>5</v>
      </c>
      <c r="AK563" s="58">
        <v>1</v>
      </c>
      <c r="AL563" s="59">
        <f>AJ563/AK563</f>
        <v>5</v>
      </c>
      <c r="AM563" s="48"/>
      <c r="AN563" s="49"/>
    </row>
    <row r="564" spans="1:40" ht="12.75" x14ac:dyDescent="0.2">
      <c r="A564" s="78" t="s">
        <v>706</v>
      </c>
      <c r="B564" s="78" t="s">
        <v>129</v>
      </c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6"/>
      <c r="X564" s="45"/>
      <c r="Y564" s="47"/>
      <c r="Z564" s="46"/>
      <c r="AA564" s="46"/>
      <c r="AB564" s="2"/>
      <c r="AC564" s="47"/>
      <c r="AD564" s="9"/>
      <c r="AE564" s="2"/>
      <c r="AF564" s="2"/>
      <c r="AG564" s="2"/>
      <c r="AH564" s="2">
        <v>4.5</v>
      </c>
      <c r="AI564" s="9"/>
      <c r="AJ564" s="15">
        <f>SUM(C564:AH564)</f>
        <v>4.5</v>
      </c>
      <c r="AK564" s="58">
        <v>1</v>
      </c>
      <c r="AL564" s="59">
        <f>AJ564/AK564</f>
        <v>4.5</v>
      </c>
      <c r="AM564" s="48"/>
      <c r="AN564" s="49"/>
    </row>
    <row r="565" spans="1:40" ht="12.75" x14ac:dyDescent="0.2">
      <c r="A565" s="78" t="s">
        <v>83</v>
      </c>
      <c r="B565" s="78" t="s">
        <v>143</v>
      </c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>
        <v>3</v>
      </c>
      <c r="O565" s="45">
        <v>4</v>
      </c>
      <c r="P565" s="45">
        <v>3</v>
      </c>
      <c r="Q565" s="45">
        <v>3.5</v>
      </c>
      <c r="R565" s="45">
        <v>3.5</v>
      </c>
      <c r="S565" s="45"/>
      <c r="T565" s="45">
        <v>4.5</v>
      </c>
      <c r="U565" s="45"/>
      <c r="V565" s="45">
        <v>3.5</v>
      </c>
      <c r="W565" s="46"/>
      <c r="X565" s="45">
        <v>3</v>
      </c>
      <c r="Y565" s="47">
        <v>5.5</v>
      </c>
      <c r="Z565" s="46"/>
      <c r="AA565" s="46"/>
      <c r="AB565" s="2"/>
      <c r="AC565" s="47"/>
      <c r="AD565" s="9"/>
      <c r="AE565" s="2"/>
      <c r="AF565" s="2"/>
      <c r="AG565" s="2"/>
      <c r="AH565" s="2"/>
      <c r="AI565" s="9"/>
      <c r="AJ565" s="57">
        <f>SUM(C565:Z565)</f>
        <v>33.5</v>
      </c>
      <c r="AK565" s="58">
        <f>COUNTA(C565:Z565)</f>
        <v>9</v>
      </c>
      <c r="AL565" s="59">
        <f>AJ565/AK565</f>
        <v>3.7222222222222223</v>
      </c>
      <c r="AM565" s="48"/>
      <c r="AN565" s="49"/>
    </row>
    <row r="566" spans="1:40" ht="12.75" x14ac:dyDescent="0.2">
      <c r="A566" s="78" t="s">
        <v>83</v>
      </c>
      <c r="B566" s="78" t="s">
        <v>21</v>
      </c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>
        <v>2.5</v>
      </c>
      <c r="O566" s="45"/>
      <c r="P566" s="45"/>
      <c r="Q566" s="45"/>
      <c r="R566" s="45"/>
      <c r="S566" s="45"/>
      <c r="T566" s="45"/>
      <c r="U566" s="45"/>
      <c r="V566" s="45"/>
      <c r="W566" s="46"/>
      <c r="X566" s="45"/>
      <c r="Y566" s="47"/>
      <c r="Z566" s="46"/>
      <c r="AA566" s="46"/>
      <c r="AB566" s="2"/>
      <c r="AC566" s="47"/>
      <c r="AD566" s="9"/>
      <c r="AE566" s="2"/>
      <c r="AF566" s="2"/>
      <c r="AG566" s="2"/>
      <c r="AH566" s="2"/>
      <c r="AI566" s="9"/>
      <c r="AJ566" s="57">
        <f>SUM(C566:U566)</f>
        <v>2.5</v>
      </c>
      <c r="AK566" s="58">
        <f>COUNTA(C566:U566)</f>
        <v>1</v>
      </c>
      <c r="AL566" s="59">
        <f>AJ566/AK566</f>
        <v>2.5</v>
      </c>
      <c r="AM566" s="48"/>
      <c r="AN566" s="49"/>
    </row>
    <row r="567" spans="1:40" ht="12.75" x14ac:dyDescent="0.2">
      <c r="A567" s="78" t="s">
        <v>241</v>
      </c>
      <c r="B567" s="78" t="s">
        <v>477</v>
      </c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>
        <v>3.5</v>
      </c>
      <c r="W567" s="46">
        <v>4</v>
      </c>
      <c r="X567" s="45">
        <v>4</v>
      </c>
      <c r="Y567" s="47"/>
      <c r="Z567" s="46">
        <v>3.5</v>
      </c>
      <c r="AA567" s="46">
        <v>4.5</v>
      </c>
      <c r="AB567" s="2"/>
      <c r="AC567" s="47">
        <v>6</v>
      </c>
      <c r="AD567" s="9">
        <v>4.5</v>
      </c>
      <c r="AE567" s="2"/>
      <c r="AF567" s="2"/>
      <c r="AG567" s="2"/>
      <c r="AH567" s="2"/>
      <c r="AI567" s="9"/>
      <c r="AJ567" s="57">
        <f>SUM(C567:AD567)</f>
        <v>30</v>
      </c>
      <c r="AK567" s="58">
        <v>7</v>
      </c>
      <c r="AL567" s="59">
        <f>AJ567/AK567</f>
        <v>4.2857142857142856</v>
      </c>
      <c r="AM567" s="48"/>
      <c r="AN567" s="49"/>
    </row>
    <row r="568" spans="1:40" ht="12.75" x14ac:dyDescent="0.2">
      <c r="A568" s="78" t="s">
        <v>241</v>
      </c>
      <c r="B568" s="78" t="s">
        <v>15</v>
      </c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>
        <v>3.5</v>
      </c>
      <c r="R568" s="45"/>
      <c r="S568" s="45"/>
      <c r="T568" s="45"/>
      <c r="U568" s="45"/>
      <c r="V568" s="45"/>
      <c r="W568" s="46"/>
      <c r="X568" s="45">
        <v>3</v>
      </c>
      <c r="Y568" s="47"/>
      <c r="Z568" s="46"/>
      <c r="AA568" s="46"/>
      <c r="AB568" s="2"/>
      <c r="AC568" s="47">
        <v>4</v>
      </c>
      <c r="AD568" s="9"/>
      <c r="AE568" s="2"/>
      <c r="AF568" s="2"/>
      <c r="AG568" s="2"/>
      <c r="AH568" s="2">
        <v>3.5</v>
      </c>
      <c r="AI568" s="9"/>
      <c r="AJ568" s="15">
        <f>SUM(C568:AH568)</f>
        <v>14</v>
      </c>
      <c r="AK568" s="58">
        <v>4</v>
      </c>
      <c r="AL568" s="59">
        <f>AJ568/AK568</f>
        <v>3.5</v>
      </c>
      <c r="AM568" s="48"/>
      <c r="AN568" s="49"/>
    </row>
    <row r="569" spans="1:40" ht="12.75" x14ac:dyDescent="0.2">
      <c r="A569" s="78" t="s">
        <v>640</v>
      </c>
      <c r="B569" s="78" t="s">
        <v>123</v>
      </c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50"/>
      <c r="P569" s="45"/>
      <c r="Q569" s="45"/>
      <c r="R569" s="45"/>
      <c r="S569" s="45"/>
      <c r="T569" s="45"/>
      <c r="U569" s="45"/>
      <c r="V569" s="45"/>
      <c r="W569" s="46"/>
      <c r="X569" s="45"/>
      <c r="Y569" s="47"/>
      <c r="Z569" s="46"/>
      <c r="AA569" s="46"/>
      <c r="AB569" s="2"/>
      <c r="AC569" s="47"/>
      <c r="AD569" s="9">
        <v>3.5</v>
      </c>
      <c r="AE569" s="2"/>
      <c r="AF569" s="2"/>
      <c r="AG569" s="2"/>
      <c r="AH569" s="2"/>
      <c r="AI569" s="9"/>
      <c r="AJ569" s="57">
        <f>SUM(C569:AD569)</f>
        <v>3.5</v>
      </c>
      <c r="AK569" s="58">
        <v>1</v>
      </c>
      <c r="AL569" s="59">
        <f>AJ569/AK569</f>
        <v>3.5</v>
      </c>
      <c r="AM569" s="48"/>
      <c r="AN569" s="49"/>
    </row>
    <row r="570" spans="1:40" ht="12.75" x14ac:dyDescent="0.2">
      <c r="A570" s="78" t="s">
        <v>429</v>
      </c>
      <c r="B570" s="78" t="s">
        <v>10</v>
      </c>
      <c r="C570" s="45"/>
      <c r="D570" s="45"/>
      <c r="E570" s="45"/>
      <c r="F570" s="45"/>
      <c r="G570" s="45">
        <v>3</v>
      </c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6"/>
      <c r="X570" s="45"/>
      <c r="Y570" s="47"/>
      <c r="Z570" s="46"/>
      <c r="AA570" s="46"/>
      <c r="AB570" s="2"/>
      <c r="AC570" s="47"/>
      <c r="AD570" s="9"/>
      <c r="AE570" s="2"/>
      <c r="AF570" s="2"/>
      <c r="AG570" s="2"/>
      <c r="AH570" s="2"/>
      <c r="AI570" s="9"/>
      <c r="AJ570" s="57">
        <f>SUM(C570:U570)</f>
        <v>3</v>
      </c>
      <c r="AK570" s="58">
        <f>COUNTA(C570:U570)</f>
        <v>1</v>
      </c>
      <c r="AL570" s="59">
        <f>AJ570/AK570</f>
        <v>3</v>
      </c>
      <c r="AM570" s="48"/>
      <c r="AN570" s="49"/>
    </row>
    <row r="571" spans="1:40" ht="12.75" x14ac:dyDescent="0.2">
      <c r="A571" s="78" t="s">
        <v>321</v>
      </c>
      <c r="B571" s="78" t="s">
        <v>33</v>
      </c>
      <c r="C571" s="45"/>
      <c r="D571" s="45"/>
      <c r="E571" s="45"/>
      <c r="F571" s="45"/>
      <c r="G571" s="45"/>
      <c r="H571" s="45"/>
      <c r="I571" s="45"/>
      <c r="J571" s="45">
        <v>4</v>
      </c>
      <c r="K571" s="45"/>
      <c r="L571" s="45">
        <v>5</v>
      </c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6"/>
      <c r="X571" s="45"/>
      <c r="Y571" s="47"/>
      <c r="Z571" s="46"/>
      <c r="AA571" s="46"/>
      <c r="AB571" s="2"/>
      <c r="AC571" s="47"/>
      <c r="AD571" s="9"/>
      <c r="AE571" s="2"/>
      <c r="AF571" s="2"/>
      <c r="AG571" s="2"/>
      <c r="AH571" s="2"/>
      <c r="AI571" s="9"/>
      <c r="AJ571" s="57">
        <f>SUM(C571:U571)</f>
        <v>9</v>
      </c>
      <c r="AK571" s="58">
        <f>COUNTA(C571:U571)</f>
        <v>2</v>
      </c>
      <c r="AL571" s="59">
        <f>AJ571/AK571</f>
        <v>4.5</v>
      </c>
      <c r="AM571" s="48"/>
      <c r="AN571" s="49"/>
    </row>
    <row r="572" spans="1:40" ht="12.75" x14ac:dyDescent="0.2">
      <c r="A572" s="78" t="s">
        <v>321</v>
      </c>
      <c r="B572" s="78" t="s">
        <v>21</v>
      </c>
      <c r="C572" s="45"/>
      <c r="D572" s="45"/>
      <c r="E572" s="45"/>
      <c r="F572" s="45"/>
      <c r="G572" s="45"/>
      <c r="H572" s="45"/>
      <c r="I572" s="45"/>
      <c r="J572" s="45">
        <v>4.5</v>
      </c>
      <c r="K572" s="45"/>
      <c r="L572" s="45">
        <v>4</v>
      </c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6"/>
      <c r="X572" s="45"/>
      <c r="Y572" s="47"/>
      <c r="Z572" s="46"/>
      <c r="AA572" s="46"/>
      <c r="AB572" s="2"/>
      <c r="AC572" s="47"/>
      <c r="AD572" s="9"/>
      <c r="AE572" s="2"/>
      <c r="AF572" s="2"/>
      <c r="AG572" s="2"/>
      <c r="AH572" s="2"/>
      <c r="AI572" s="9"/>
      <c r="AJ572" s="57">
        <f>SUM(C572:U572)</f>
        <v>8.5</v>
      </c>
      <c r="AK572" s="58">
        <f>COUNTA(C572:U572)</f>
        <v>2</v>
      </c>
      <c r="AL572" s="59">
        <f>AJ572/AK572</f>
        <v>4.25</v>
      </c>
      <c r="AM572" s="48"/>
      <c r="AN572" s="49"/>
    </row>
    <row r="573" spans="1:40" ht="12.75" x14ac:dyDescent="0.2">
      <c r="A573" s="78" t="s">
        <v>394</v>
      </c>
      <c r="B573" s="78" t="s">
        <v>47</v>
      </c>
      <c r="C573" s="45"/>
      <c r="D573" s="45"/>
      <c r="E573" s="45"/>
      <c r="F573" s="45"/>
      <c r="G573" s="45"/>
      <c r="H573" s="45"/>
      <c r="I573" s="45"/>
      <c r="J573" s="45">
        <v>2</v>
      </c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6"/>
      <c r="X573" s="45"/>
      <c r="Y573" s="47"/>
      <c r="Z573" s="46"/>
      <c r="AA573" s="46"/>
      <c r="AB573" s="2"/>
      <c r="AC573" s="47"/>
      <c r="AD573" s="9"/>
      <c r="AE573" s="2"/>
      <c r="AF573" s="2"/>
      <c r="AG573" s="2"/>
      <c r="AH573" s="2"/>
      <c r="AI573" s="9"/>
      <c r="AJ573" s="57">
        <f>SUM(C573:U573)</f>
        <v>2</v>
      </c>
      <c r="AK573" s="58">
        <f>COUNTA(C573:U573)</f>
        <v>1</v>
      </c>
      <c r="AL573" s="59">
        <f>AJ573/AK573</f>
        <v>2</v>
      </c>
      <c r="AM573" s="48"/>
      <c r="AN573" s="49"/>
    </row>
    <row r="574" spans="1:40" ht="12.75" x14ac:dyDescent="0.2">
      <c r="A574" s="78" t="s">
        <v>163</v>
      </c>
      <c r="B574" s="78" t="s">
        <v>43</v>
      </c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>
        <v>1</v>
      </c>
      <c r="U574" s="45"/>
      <c r="V574" s="45"/>
      <c r="W574" s="46"/>
      <c r="X574" s="45"/>
      <c r="Y574" s="47"/>
      <c r="Z574" s="46"/>
      <c r="AA574" s="46"/>
      <c r="AB574" s="2"/>
      <c r="AC574" s="47"/>
      <c r="AD574" s="9"/>
      <c r="AE574" s="2"/>
      <c r="AF574" s="2"/>
      <c r="AG574" s="2"/>
      <c r="AH574" s="2"/>
      <c r="AI574" s="9"/>
      <c r="AJ574" s="57">
        <f>SUM(C574:U574)</f>
        <v>1</v>
      </c>
      <c r="AK574" s="58">
        <f>COUNTA(C574:U574)</f>
        <v>1</v>
      </c>
      <c r="AL574" s="59">
        <f>AJ574/AK574</f>
        <v>1</v>
      </c>
      <c r="AM574" s="48"/>
      <c r="AN574" s="49"/>
    </row>
    <row r="575" spans="1:40" ht="12.75" x14ac:dyDescent="0.2">
      <c r="A575" s="78" t="s">
        <v>570</v>
      </c>
      <c r="B575" s="78" t="s">
        <v>571</v>
      </c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6"/>
      <c r="X575" s="45"/>
      <c r="Y575" s="47"/>
      <c r="Z575" s="46"/>
      <c r="AA575" s="46">
        <v>4.5</v>
      </c>
      <c r="AB575" s="2"/>
      <c r="AC575" s="47"/>
      <c r="AD575" s="9"/>
      <c r="AE575" s="2"/>
      <c r="AF575" s="2"/>
      <c r="AG575" s="2"/>
      <c r="AH575" s="2"/>
      <c r="AI575" s="9"/>
      <c r="AJ575" s="57">
        <f>SUM(C575:AB575)</f>
        <v>4.5</v>
      </c>
      <c r="AK575" s="58">
        <v>1</v>
      </c>
      <c r="AL575" s="59">
        <f>AJ575/AK575</f>
        <v>4.5</v>
      </c>
      <c r="AM575" s="48"/>
      <c r="AN575" s="49"/>
    </row>
    <row r="576" spans="1:40" ht="12.75" x14ac:dyDescent="0.2">
      <c r="A576" s="78" t="s">
        <v>621</v>
      </c>
      <c r="B576" s="78" t="s">
        <v>43</v>
      </c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6"/>
      <c r="X576" s="45"/>
      <c r="Y576" s="47"/>
      <c r="Z576" s="46"/>
      <c r="AA576" s="2"/>
      <c r="AB576" s="62"/>
      <c r="AC576" s="47">
        <v>2</v>
      </c>
      <c r="AD576" s="9"/>
      <c r="AE576" s="2"/>
      <c r="AF576" s="2"/>
      <c r="AG576" s="2"/>
      <c r="AH576" s="2"/>
      <c r="AI576" s="9"/>
      <c r="AJ576" s="15">
        <f>SUM(C576:AC576)</f>
        <v>2</v>
      </c>
      <c r="AK576" s="1">
        <v>1</v>
      </c>
      <c r="AL576" s="16">
        <f>AJ576/AK576</f>
        <v>2</v>
      </c>
      <c r="AM576" s="48"/>
      <c r="AN576" s="49"/>
    </row>
    <row r="577" spans="1:40" ht="12.75" x14ac:dyDescent="0.2">
      <c r="A577" s="78" t="s">
        <v>378</v>
      </c>
      <c r="B577" s="78" t="s">
        <v>10</v>
      </c>
      <c r="C577" s="45"/>
      <c r="D577" s="45"/>
      <c r="E577" s="45"/>
      <c r="F577" s="45"/>
      <c r="G577" s="45"/>
      <c r="H577" s="45"/>
      <c r="I577" s="45"/>
      <c r="J577" s="45">
        <v>3</v>
      </c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6"/>
      <c r="X577" s="45"/>
      <c r="Y577" s="47"/>
      <c r="Z577" s="46"/>
      <c r="AA577" s="2"/>
      <c r="AB577" s="62"/>
      <c r="AC577" s="47"/>
      <c r="AD577" s="9"/>
      <c r="AE577" s="2"/>
      <c r="AF577" s="2"/>
      <c r="AG577" s="2"/>
      <c r="AH577" s="2"/>
      <c r="AI577" s="9"/>
      <c r="AJ577" s="15">
        <f>SUM(C577:U577)</f>
        <v>3</v>
      </c>
      <c r="AK577" s="1">
        <f>COUNTA(C577:U577)</f>
        <v>1</v>
      </c>
      <c r="AL577" s="16">
        <f>AJ577/AK577</f>
        <v>3</v>
      </c>
      <c r="AM577" s="48"/>
      <c r="AN577" s="49"/>
    </row>
    <row r="578" spans="1:40" ht="12.75" x14ac:dyDescent="0.2">
      <c r="A578" s="78" t="s">
        <v>114</v>
      </c>
      <c r="B578" s="78" t="s">
        <v>37</v>
      </c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>
        <v>3.5</v>
      </c>
      <c r="V578" s="45"/>
      <c r="W578" s="46"/>
      <c r="X578" s="45"/>
      <c r="Y578" s="47"/>
      <c r="Z578" s="46"/>
      <c r="AA578" s="2"/>
      <c r="AB578" s="62"/>
      <c r="AC578" s="47"/>
      <c r="AD578" s="9"/>
      <c r="AE578" s="2"/>
      <c r="AF578" s="2"/>
      <c r="AG578" s="2"/>
      <c r="AH578" s="2"/>
      <c r="AI578" s="9"/>
      <c r="AJ578" s="15">
        <f>SUM(C578:U578)</f>
        <v>3.5</v>
      </c>
      <c r="AK578" s="1">
        <f>COUNTA(C578:U578)</f>
        <v>1</v>
      </c>
      <c r="AL578" s="16">
        <f>AJ578/AK578</f>
        <v>3.5</v>
      </c>
      <c r="AM578" s="48"/>
      <c r="AN578" s="49"/>
    </row>
    <row r="579" spans="1:40" ht="12.75" x14ac:dyDescent="0.2">
      <c r="A579" s="78" t="s">
        <v>332</v>
      </c>
      <c r="B579" s="78" t="s">
        <v>333</v>
      </c>
      <c r="C579" s="45"/>
      <c r="D579" s="45"/>
      <c r="E579" s="45"/>
      <c r="F579" s="45"/>
      <c r="G579" s="45"/>
      <c r="H579" s="45"/>
      <c r="I579" s="45"/>
      <c r="J579" s="45"/>
      <c r="K579" s="45"/>
      <c r="L579" s="45">
        <v>2.5</v>
      </c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6"/>
      <c r="X579" s="45"/>
      <c r="Y579" s="47"/>
      <c r="Z579" s="46"/>
      <c r="AA579" s="2"/>
      <c r="AB579" s="62"/>
      <c r="AC579" s="47"/>
      <c r="AD579" s="9"/>
      <c r="AE579" s="2"/>
      <c r="AF579" s="2"/>
      <c r="AG579" s="2"/>
      <c r="AH579" s="2"/>
      <c r="AI579" s="9"/>
      <c r="AJ579" s="15">
        <f>SUM(C579:U579)</f>
        <v>2.5</v>
      </c>
      <c r="AK579" s="1">
        <f>COUNTA(C579:U579)</f>
        <v>1</v>
      </c>
      <c r="AL579" s="16">
        <f>AJ579/AK579</f>
        <v>2.5</v>
      </c>
      <c r="AM579" s="48"/>
      <c r="AN579" s="49"/>
    </row>
    <row r="580" spans="1:40" ht="12.75" x14ac:dyDescent="0.2">
      <c r="A580" s="78" t="s">
        <v>332</v>
      </c>
      <c r="B580" s="78" t="s">
        <v>338</v>
      </c>
      <c r="C580" s="45"/>
      <c r="D580" s="45"/>
      <c r="E580" s="45"/>
      <c r="F580" s="45"/>
      <c r="G580" s="45"/>
      <c r="H580" s="45"/>
      <c r="I580" s="45"/>
      <c r="J580" s="45"/>
      <c r="K580" s="45"/>
      <c r="L580" s="45">
        <v>2</v>
      </c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6"/>
      <c r="X580" s="45"/>
      <c r="Y580" s="47"/>
      <c r="Z580" s="46"/>
      <c r="AA580" s="2"/>
      <c r="AB580" s="62"/>
      <c r="AC580" s="47"/>
      <c r="AD580" s="9"/>
      <c r="AE580" s="2"/>
      <c r="AF580" s="2"/>
      <c r="AG580" s="2"/>
      <c r="AH580" s="2"/>
      <c r="AI580" s="9"/>
      <c r="AJ580" s="57">
        <f>SUM(C580:U580)</f>
        <v>2</v>
      </c>
      <c r="AK580" s="58">
        <f>COUNTA(C580:U580)</f>
        <v>1</v>
      </c>
      <c r="AL580" s="59">
        <f>AJ580/AK580</f>
        <v>2</v>
      </c>
      <c r="AM580" s="48"/>
      <c r="AN580" s="49"/>
    </row>
    <row r="581" spans="1:40" ht="12.75" x14ac:dyDescent="0.2">
      <c r="A581" s="78" t="s">
        <v>336</v>
      </c>
      <c r="B581" s="78" t="s">
        <v>337</v>
      </c>
      <c r="C581" s="45"/>
      <c r="D581" s="45"/>
      <c r="E581" s="45"/>
      <c r="F581" s="45"/>
      <c r="G581" s="45"/>
      <c r="H581" s="45"/>
      <c r="I581" s="45"/>
      <c r="J581" s="45"/>
      <c r="K581" s="45"/>
      <c r="L581" s="45">
        <v>2</v>
      </c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6"/>
      <c r="X581" s="45"/>
      <c r="Y581" s="47"/>
      <c r="Z581" s="46"/>
      <c r="AA581" s="2"/>
      <c r="AB581" s="62"/>
      <c r="AC581" s="47"/>
      <c r="AD581" s="9"/>
      <c r="AE581" s="2"/>
      <c r="AF581" s="2"/>
      <c r="AG581" s="2"/>
      <c r="AH581" s="2"/>
      <c r="AI581" s="9"/>
      <c r="AJ581" s="57">
        <f>SUM(C581:U581)</f>
        <v>2</v>
      </c>
      <c r="AK581" s="58">
        <f>COUNTA(C581:U581)</f>
        <v>1</v>
      </c>
      <c r="AL581" s="59">
        <f>AJ581/AK581</f>
        <v>2</v>
      </c>
      <c r="AM581" s="48"/>
      <c r="AN581" s="49"/>
    </row>
    <row r="582" spans="1:40" ht="12.75" x14ac:dyDescent="0.2">
      <c r="A582" s="78" t="s">
        <v>634</v>
      </c>
      <c r="B582" s="78" t="s">
        <v>43</v>
      </c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50"/>
      <c r="P582" s="45"/>
      <c r="Q582" s="45"/>
      <c r="R582" s="45"/>
      <c r="S582" s="45"/>
      <c r="T582" s="45"/>
      <c r="U582" s="45"/>
      <c r="V582" s="45"/>
      <c r="W582" s="46"/>
      <c r="X582" s="45"/>
      <c r="Y582" s="47"/>
      <c r="Z582" s="46"/>
      <c r="AA582" s="2"/>
      <c r="AB582" s="62"/>
      <c r="AC582" s="47"/>
      <c r="AD582" s="9">
        <v>5</v>
      </c>
      <c r="AE582" s="2"/>
      <c r="AF582" s="2"/>
      <c r="AG582" s="2"/>
      <c r="AH582" s="2"/>
      <c r="AI582" s="9"/>
      <c r="AJ582" s="57">
        <f>SUM(C582:AD582)</f>
        <v>5</v>
      </c>
      <c r="AK582" s="58">
        <v>1</v>
      </c>
      <c r="AL582" s="59">
        <f>AJ582/AK582</f>
        <v>5</v>
      </c>
      <c r="AM582" s="48"/>
      <c r="AN582" s="49"/>
    </row>
    <row r="583" spans="1:40" ht="12.75" x14ac:dyDescent="0.2">
      <c r="A583" s="78" t="s">
        <v>547</v>
      </c>
      <c r="B583" s="78" t="s">
        <v>548</v>
      </c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6"/>
      <c r="X583" s="45"/>
      <c r="Y583" s="47"/>
      <c r="Z583" s="46">
        <v>5</v>
      </c>
      <c r="AA583" s="2"/>
      <c r="AB583" s="62"/>
      <c r="AC583" s="47"/>
      <c r="AD583" s="9"/>
      <c r="AE583" s="2"/>
      <c r="AF583" s="2"/>
      <c r="AG583" s="2"/>
      <c r="AH583" s="2"/>
      <c r="AI583" s="9"/>
      <c r="AJ583" s="57">
        <f>SUM(C583:Z583)</f>
        <v>5</v>
      </c>
      <c r="AK583" s="60">
        <v>1</v>
      </c>
      <c r="AL583" s="59">
        <f>AJ583/AK583</f>
        <v>5</v>
      </c>
      <c r="AM583" s="48"/>
      <c r="AN583" s="49"/>
    </row>
    <row r="584" spans="1:40" ht="12.75" x14ac:dyDescent="0.2">
      <c r="A584" s="78" t="s">
        <v>99</v>
      </c>
      <c r="B584" s="78" t="s">
        <v>100</v>
      </c>
      <c r="C584" s="45"/>
      <c r="D584" s="45"/>
      <c r="E584" s="45"/>
      <c r="F584" s="45"/>
      <c r="G584" s="45"/>
      <c r="H584" s="45">
        <v>1.5</v>
      </c>
      <c r="I584" s="45">
        <v>3</v>
      </c>
      <c r="J584" s="45">
        <v>3</v>
      </c>
      <c r="K584" s="45">
        <v>3.5</v>
      </c>
      <c r="L584" s="45">
        <v>4</v>
      </c>
      <c r="M584" s="45">
        <v>3.5</v>
      </c>
      <c r="N584" s="45">
        <v>4</v>
      </c>
      <c r="O584" s="45">
        <v>4</v>
      </c>
      <c r="P584" s="45">
        <v>3.5</v>
      </c>
      <c r="Q584" s="45">
        <v>5</v>
      </c>
      <c r="R584" s="45">
        <v>4.5</v>
      </c>
      <c r="S584" s="45">
        <v>4</v>
      </c>
      <c r="T584" s="45">
        <v>5</v>
      </c>
      <c r="U584" s="45">
        <v>5</v>
      </c>
      <c r="V584" s="45"/>
      <c r="W584" s="46">
        <v>5</v>
      </c>
      <c r="X584" s="45"/>
      <c r="Y584" s="47"/>
      <c r="Z584" s="46"/>
      <c r="AA584" s="2"/>
      <c r="AB584" s="62">
        <v>6.5</v>
      </c>
      <c r="AC584" s="47">
        <v>6</v>
      </c>
      <c r="AD584" s="9">
        <v>5.5</v>
      </c>
      <c r="AE584" s="2">
        <v>5.5</v>
      </c>
      <c r="AF584" s="2">
        <v>5</v>
      </c>
      <c r="AG584" s="2">
        <v>5.5</v>
      </c>
      <c r="AH584" s="2">
        <v>6.5</v>
      </c>
      <c r="AI584" s="9"/>
      <c r="AJ584" s="57">
        <f>SUM(C584:AH584)</f>
        <v>99</v>
      </c>
      <c r="AK584" s="60">
        <v>22</v>
      </c>
      <c r="AL584" s="59">
        <f>AJ584/AK584</f>
        <v>4.5</v>
      </c>
      <c r="AM584" s="48"/>
      <c r="AN584" s="49"/>
    </row>
    <row r="585" spans="1:40" ht="12.75" x14ac:dyDescent="0.2">
      <c r="A585" s="85" t="s">
        <v>519</v>
      </c>
      <c r="B585" s="85" t="s">
        <v>47</v>
      </c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6"/>
      <c r="X585" s="45">
        <v>1.5</v>
      </c>
      <c r="Y585" s="47"/>
      <c r="Z585" s="46"/>
      <c r="AA585" s="2"/>
      <c r="AB585" s="62"/>
      <c r="AC585" s="47"/>
      <c r="AD585" s="9"/>
      <c r="AE585" s="2"/>
      <c r="AF585" s="2"/>
      <c r="AG585" s="2"/>
      <c r="AH585" s="2"/>
      <c r="AI585" s="9"/>
      <c r="AJ585" s="57">
        <f>SUM(C585:Z585)</f>
        <v>1.5</v>
      </c>
      <c r="AK585" s="60">
        <f>COUNTA(C585:X585)</f>
        <v>1</v>
      </c>
      <c r="AL585" s="59">
        <f>AJ585/AK585</f>
        <v>1.5</v>
      </c>
      <c r="AM585" s="48"/>
      <c r="AN585" s="49"/>
    </row>
    <row r="586" spans="1:40" ht="12.75" x14ac:dyDescent="0.2">
      <c r="A586" s="78" t="s">
        <v>505</v>
      </c>
      <c r="B586" s="78" t="s">
        <v>123</v>
      </c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6">
        <v>3</v>
      </c>
      <c r="X586" s="45">
        <v>3.5</v>
      </c>
      <c r="Y586" s="47">
        <v>5.5</v>
      </c>
      <c r="Z586" s="46">
        <v>5</v>
      </c>
      <c r="AA586" s="2">
        <v>5.5</v>
      </c>
      <c r="AB586" s="62"/>
      <c r="AC586" s="47"/>
      <c r="AD586" s="9"/>
      <c r="AE586" s="2">
        <v>6</v>
      </c>
      <c r="AF586" s="2">
        <v>6</v>
      </c>
      <c r="AG586" s="2"/>
      <c r="AH586" s="83">
        <v>7.5</v>
      </c>
      <c r="AI586" s="9"/>
      <c r="AJ586" s="57">
        <f>SUM(C586:AH586)</f>
        <v>42</v>
      </c>
      <c r="AK586" s="58">
        <v>8</v>
      </c>
      <c r="AL586" s="59">
        <f>AJ586/AK586</f>
        <v>5.25</v>
      </c>
      <c r="AM586" s="48">
        <v>1</v>
      </c>
      <c r="AN586" s="49"/>
    </row>
    <row r="587" spans="1:40" ht="12.75" x14ac:dyDescent="0.2">
      <c r="A587" s="78" t="s">
        <v>350</v>
      </c>
      <c r="B587" s="78" t="s">
        <v>19</v>
      </c>
      <c r="C587" s="45"/>
      <c r="D587" s="45"/>
      <c r="E587" s="45"/>
      <c r="F587" s="45"/>
      <c r="G587" s="45"/>
      <c r="H587" s="45"/>
      <c r="I587" s="45"/>
      <c r="J587" s="45">
        <v>4</v>
      </c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6"/>
      <c r="X587" s="45"/>
      <c r="Y587" s="47"/>
      <c r="Z587" s="46"/>
      <c r="AA587" s="2"/>
      <c r="AB587" s="62"/>
      <c r="AC587" s="47"/>
      <c r="AD587" s="9"/>
      <c r="AE587" s="2"/>
      <c r="AF587" s="2"/>
      <c r="AG587" s="2"/>
      <c r="AH587" s="2"/>
      <c r="AI587" s="9"/>
      <c r="AJ587" s="57">
        <f>SUM(C587:U587)</f>
        <v>4</v>
      </c>
      <c r="AK587" s="58">
        <f>COUNTA(C587:U587)</f>
        <v>1</v>
      </c>
      <c r="AL587" s="59">
        <f>AJ587/AK587</f>
        <v>4</v>
      </c>
      <c r="AM587" s="48"/>
      <c r="AN587" s="49"/>
    </row>
    <row r="588" spans="1:40" ht="12.75" x14ac:dyDescent="0.2">
      <c r="A588" s="78" t="s">
        <v>350</v>
      </c>
      <c r="B588" s="78" t="s">
        <v>351</v>
      </c>
      <c r="C588" s="45"/>
      <c r="D588" s="45"/>
      <c r="E588" s="45"/>
      <c r="F588" s="45"/>
      <c r="G588" s="45"/>
      <c r="H588" s="45"/>
      <c r="I588" s="45"/>
      <c r="J588" s="45"/>
      <c r="K588" s="45">
        <v>2</v>
      </c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6"/>
      <c r="X588" s="45"/>
      <c r="Y588" s="47"/>
      <c r="Z588" s="46"/>
      <c r="AA588" s="2"/>
      <c r="AB588" s="62"/>
      <c r="AC588" s="47"/>
      <c r="AD588" s="9"/>
      <c r="AE588" s="2"/>
      <c r="AF588" s="2"/>
      <c r="AG588" s="2"/>
      <c r="AH588" s="2"/>
      <c r="AI588" s="9"/>
      <c r="AJ588" s="57">
        <f>SUM(C588:U588)</f>
        <v>2</v>
      </c>
      <c r="AK588" s="58">
        <f>COUNTA(C588:U588)</f>
        <v>1</v>
      </c>
      <c r="AL588" s="59">
        <f>AJ588/AK588</f>
        <v>2</v>
      </c>
      <c r="AM588" s="48"/>
      <c r="AN588" s="49"/>
    </row>
    <row r="589" spans="1:40" ht="12.75" x14ac:dyDescent="0.2">
      <c r="A589" s="78" t="s">
        <v>120</v>
      </c>
      <c r="B589" s="78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>
        <v>3</v>
      </c>
      <c r="V589" s="45"/>
      <c r="W589" s="46"/>
      <c r="X589" s="45"/>
      <c r="Y589" s="47"/>
      <c r="Z589" s="46"/>
      <c r="AA589" s="2"/>
      <c r="AB589" s="62"/>
      <c r="AC589" s="47"/>
      <c r="AD589" s="9"/>
      <c r="AE589" s="2"/>
      <c r="AF589" s="2"/>
      <c r="AG589" s="2"/>
      <c r="AH589" s="2"/>
      <c r="AI589" s="9"/>
      <c r="AJ589" s="57">
        <f>SUM(C589:U589)</f>
        <v>3</v>
      </c>
      <c r="AK589" s="58">
        <f>COUNTA(C589:U589)</f>
        <v>1</v>
      </c>
      <c r="AL589" s="59">
        <f>AJ589/AK589</f>
        <v>3</v>
      </c>
      <c r="AM589" s="48"/>
      <c r="AN589" s="49"/>
    </row>
    <row r="590" spans="1:40" ht="12.75" x14ac:dyDescent="0.2">
      <c r="A590" s="78" t="s">
        <v>85</v>
      </c>
      <c r="B590" s="78" t="s">
        <v>86</v>
      </c>
      <c r="C590" s="45"/>
      <c r="D590" s="45"/>
      <c r="E590" s="45"/>
      <c r="F590" s="45"/>
      <c r="G590" s="45"/>
      <c r="H590" s="45"/>
      <c r="I590" s="45">
        <v>6</v>
      </c>
      <c r="J590" s="45">
        <v>5</v>
      </c>
      <c r="K590" s="45"/>
      <c r="L590" s="45"/>
      <c r="M590" s="45"/>
      <c r="N590" s="45"/>
      <c r="O590" s="45"/>
      <c r="P590" s="45"/>
      <c r="Q590" s="45"/>
      <c r="R590" s="45">
        <v>5.5</v>
      </c>
      <c r="S590" s="45">
        <v>5</v>
      </c>
      <c r="T590" s="45">
        <v>5.5</v>
      </c>
      <c r="U590" s="71">
        <v>6.5</v>
      </c>
      <c r="V590" s="50">
        <v>5.5</v>
      </c>
      <c r="W590" s="53">
        <v>5.5</v>
      </c>
      <c r="X590" s="50">
        <v>5</v>
      </c>
      <c r="Y590" s="54">
        <v>6.5</v>
      </c>
      <c r="Z590" s="53">
        <v>7.5</v>
      </c>
      <c r="AA590" s="6">
        <v>6</v>
      </c>
      <c r="AB590" s="63">
        <v>5.5</v>
      </c>
      <c r="AC590" s="54">
        <v>6.5</v>
      </c>
      <c r="AD590" s="83">
        <v>8</v>
      </c>
      <c r="AE590" s="2">
        <v>7.5</v>
      </c>
      <c r="AF590" s="2">
        <v>6</v>
      </c>
      <c r="AG590" s="2">
        <v>7.5</v>
      </c>
      <c r="AH590" s="2">
        <v>5.5</v>
      </c>
      <c r="AI590" s="9">
        <v>6</v>
      </c>
      <c r="AJ590" s="57">
        <f>SUM(C590:AI590)</f>
        <v>122</v>
      </c>
      <c r="AK590" s="58">
        <v>20</v>
      </c>
      <c r="AL590" s="100">
        <f>AJ590/AK590</f>
        <v>6.1</v>
      </c>
      <c r="AM590" s="48">
        <v>2</v>
      </c>
      <c r="AN590" s="49"/>
    </row>
    <row r="591" spans="1:40" ht="12.75" x14ac:dyDescent="0.2">
      <c r="A591" s="78" t="s">
        <v>85</v>
      </c>
      <c r="B591" s="78" t="s">
        <v>147</v>
      </c>
      <c r="C591" s="45"/>
      <c r="D591" s="45"/>
      <c r="E591" s="45"/>
      <c r="F591" s="45"/>
      <c r="G591" s="45"/>
      <c r="H591" s="45"/>
      <c r="I591" s="45"/>
      <c r="J591" s="45">
        <v>4</v>
      </c>
      <c r="K591" s="45"/>
      <c r="L591" s="45"/>
      <c r="M591" s="45"/>
      <c r="N591" s="45"/>
      <c r="O591" s="45"/>
      <c r="P591" s="45"/>
      <c r="Q591" s="45"/>
      <c r="R591" s="45">
        <v>5</v>
      </c>
      <c r="S591" s="45">
        <v>5</v>
      </c>
      <c r="T591" s="45">
        <v>4</v>
      </c>
      <c r="U591" s="45"/>
      <c r="V591" s="45">
        <v>4</v>
      </c>
      <c r="W591" s="46"/>
      <c r="X591" s="45"/>
      <c r="Y591" s="47"/>
      <c r="Z591" s="46"/>
      <c r="AA591" s="2">
        <v>5</v>
      </c>
      <c r="AB591" s="62"/>
      <c r="AC591" s="47"/>
      <c r="AD591" s="9"/>
      <c r="AE591" s="2"/>
      <c r="AF591" s="2"/>
      <c r="AG591" s="2"/>
      <c r="AH591" s="2"/>
      <c r="AI591" s="9"/>
      <c r="AJ591" s="57">
        <f>SUM(C591:AB591)</f>
        <v>27</v>
      </c>
      <c r="AK591" s="58">
        <v>6</v>
      </c>
      <c r="AL591" s="59">
        <f>AJ591/AK591</f>
        <v>4.5</v>
      </c>
      <c r="AM591" s="48"/>
      <c r="AN591" s="49"/>
    </row>
    <row r="592" spans="1:40" ht="12.75" x14ac:dyDescent="0.2">
      <c r="A592" s="78" t="s">
        <v>723</v>
      </c>
      <c r="B592" s="78" t="s">
        <v>47</v>
      </c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6"/>
      <c r="X592" s="45"/>
      <c r="Y592" s="47"/>
      <c r="Z592" s="46"/>
      <c r="AA592" s="2"/>
      <c r="AB592" s="62"/>
      <c r="AC592" s="47"/>
      <c r="AD592" s="9"/>
      <c r="AE592" s="2"/>
      <c r="AF592" s="2"/>
      <c r="AG592" s="2"/>
      <c r="AH592" s="2"/>
      <c r="AI592" s="9">
        <v>4</v>
      </c>
      <c r="AJ592" s="57">
        <f>SUM(C592:AI592)</f>
        <v>4</v>
      </c>
      <c r="AK592" s="58">
        <v>1</v>
      </c>
      <c r="AL592" s="59">
        <f>AJ592/AK592</f>
        <v>4</v>
      </c>
      <c r="AM592" s="48"/>
      <c r="AN592" s="49"/>
    </row>
    <row r="593" spans="1:40" ht="12.75" x14ac:dyDescent="0.2">
      <c r="A593" s="78" t="s">
        <v>192</v>
      </c>
      <c r="B593" s="78" t="s">
        <v>10</v>
      </c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>
        <v>2</v>
      </c>
      <c r="T593" s="45"/>
      <c r="U593" s="45"/>
      <c r="V593" s="45"/>
      <c r="W593" s="46"/>
      <c r="X593" s="45"/>
      <c r="Y593" s="47"/>
      <c r="Z593" s="46"/>
      <c r="AA593" s="2"/>
      <c r="AB593" s="62"/>
      <c r="AC593" s="47"/>
      <c r="AD593" s="9"/>
      <c r="AE593" s="2"/>
      <c r="AF593" s="2"/>
      <c r="AG593" s="2"/>
      <c r="AH593" s="2"/>
      <c r="AI593" s="9"/>
      <c r="AJ593" s="57">
        <f>SUM(C593:U593)</f>
        <v>2</v>
      </c>
      <c r="AK593" s="58">
        <f>COUNTA(C593:U593)</f>
        <v>1</v>
      </c>
      <c r="AL593" s="59">
        <f>AJ593/AK593</f>
        <v>2</v>
      </c>
      <c r="AM593" s="48"/>
      <c r="AN593" s="49"/>
    </row>
    <row r="594" spans="1:40" ht="12.75" x14ac:dyDescent="0.2">
      <c r="A594" s="78" t="s">
        <v>467</v>
      </c>
      <c r="B594" s="78" t="s">
        <v>107</v>
      </c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>
        <v>5</v>
      </c>
      <c r="W594" s="46"/>
      <c r="X594" s="45"/>
      <c r="Y594" s="47"/>
      <c r="Z594" s="46">
        <v>6.5</v>
      </c>
      <c r="AA594" s="2">
        <v>6.5</v>
      </c>
      <c r="AB594" s="62"/>
      <c r="AC594" s="47"/>
      <c r="AD594" s="9"/>
      <c r="AE594" s="2"/>
      <c r="AF594" s="2">
        <v>6</v>
      </c>
      <c r="AG594" s="2"/>
      <c r="AH594" s="2"/>
      <c r="AI594" s="9"/>
      <c r="AJ594" s="57">
        <f>SUM(C594:AF594)</f>
        <v>24</v>
      </c>
      <c r="AK594" s="58">
        <v>4</v>
      </c>
      <c r="AL594" s="59">
        <f>AJ594/AK594</f>
        <v>6</v>
      </c>
      <c r="AM594" s="48"/>
      <c r="AN594" s="49"/>
    </row>
    <row r="595" spans="1:40" ht="12.75" x14ac:dyDescent="0.2">
      <c r="A595" s="78" t="s">
        <v>422</v>
      </c>
      <c r="B595" s="78" t="s">
        <v>423</v>
      </c>
      <c r="C595" s="45"/>
      <c r="D595" s="45"/>
      <c r="E595" s="45"/>
      <c r="F595" s="45"/>
      <c r="G595" s="45">
        <v>4</v>
      </c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6"/>
      <c r="X595" s="45"/>
      <c r="Y595" s="47"/>
      <c r="Z595" s="46"/>
      <c r="AA595" s="2"/>
      <c r="AB595" s="62"/>
      <c r="AC595" s="47"/>
      <c r="AD595" s="9"/>
      <c r="AE595" s="2"/>
      <c r="AF595" s="2"/>
      <c r="AG595" s="2"/>
      <c r="AH595" s="2"/>
      <c r="AI595" s="9"/>
      <c r="AJ595" s="57">
        <f>SUM(C595:U595)</f>
        <v>4</v>
      </c>
      <c r="AK595" s="58">
        <f>COUNTA(C595:U595)</f>
        <v>1</v>
      </c>
      <c r="AL595" s="59">
        <f>AJ595/AK595</f>
        <v>4</v>
      </c>
      <c r="AM595" s="48"/>
      <c r="AN595" s="49"/>
    </row>
    <row r="596" spans="1:40" ht="12.75" x14ac:dyDescent="0.2">
      <c r="A596" s="78" t="s">
        <v>422</v>
      </c>
      <c r="B596" s="78" t="s">
        <v>432</v>
      </c>
      <c r="C596" s="45"/>
      <c r="D596" s="45"/>
      <c r="E596" s="45"/>
      <c r="F596" s="45"/>
      <c r="G596" s="45">
        <v>3</v>
      </c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6"/>
      <c r="X596" s="45"/>
      <c r="Y596" s="47"/>
      <c r="Z596" s="46"/>
      <c r="AA596" s="2"/>
      <c r="AB596" s="62"/>
      <c r="AC596" s="47"/>
      <c r="AD596" s="9"/>
      <c r="AE596" s="2"/>
      <c r="AF596" s="2"/>
      <c r="AG596" s="2"/>
      <c r="AH596" s="2"/>
      <c r="AI596" s="9"/>
      <c r="AJ596" s="57">
        <f>SUM(C596:U596)</f>
        <v>3</v>
      </c>
      <c r="AK596" s="58">
        <f>COUNTA(C596:U596)</f>
        <v>1</v>
      </c>
      <c r="AL596" s="59">
        <f>AJ596/AK596</f>
        <v>3</v>
      </c>
      <c r="AM596" s="48"/>
      <c r="AN596" s="49"/>
    </row>
    <row r="597" spans="1:40" ht="12.75" x14ac:dyDescent="0.2">
      <c r="A597" s="78" t="s">
        <v>87</v>
      </c>
      <c r="B597" s="78" t="s">
        <v>5</v>
      </c>
      <c r="C597" s="45"/>
      <c r="D597" s="45"/>
      <c r="E597" s="45"/>
      <c r="F597" s="45"/>
      <c r="G597" s="45">
        <v>3</v>
      </c>
      <c r="H597" s="45">
        <v>4</v>
      </c>
      <c r="I597" s="45">
        <v>2.5</v>
      </c>
      <c r="J597" s="45">
        <v>4</v>
      </c>
      <c r="K597" s="45">
        <v>4</v>
      </c>
      <c r="L597" s="45">
        <v>4.5</v>
      </c>
      <c r="M597" s="45">
        <v>4.5</v>
      </c>
      <c r="N597" s="45">
        <v>4</v>
      </c>
      <c r="O597" s="45">
        <v>3.5</v>
      </c>
      <c r="P597" s="45">
        <v>2.5</v>
      </c>
      <c r="Q597" s="45">
        <v>4</v>
      </c>
      <c r="R597" s="45">
        <v>3.5</v>
      </c>
      <c r="S597" s="45">
        <v>4</v>
      </c>
      <c r="T597" s="45"/>
      <c r="U597" s="45">
        <v>3.5</v>
      </c>
      <c r="V597" s="45">
        <v>4.5</v>
      </c>
      <c r="W597" s="46">
        <v>3.5</v>
      </c>
      <c r="X597" s="45">
        <v>4</v>
      </c>
      <c r="Y597" s="47">
        <v>4.5</v>
      </c>
      <c r="Z597" s="46">
        <v>4</v>
      </c>
      <c r="AA597" s="2">
        <v>4</v>
      </c>
      <c r="AB597" s="62">
        <v>4.5</v>
      </c>
      <c r="AC597" s="47">
        <v>4</v>
      </c>
      <c r="AD597" s="9">
        <v>5</v>
      </c>
      <c r="AE597" s="2">
        <v>4</v>
      </c>
      <c r="AF597" s="2">
        <v>3.5</v>
      </c>
      <c r="AG597" s="2">
        <v>3.5</v>
      </c>
      <c r="AH597" s="2">
        <v>4</v>
      </c>
      <c r="AI597" s="9">
        <v>3.5</v>
      </c>
      <c r="AJ597" s="57">
        <f>SUM(C597:AI597)</f>
        <v>108</v>
      </c>
      <c r="AK597" s="99">
        <v>28</v>
      </c>
      <c r="AL597" s="59">
        <f>AJ597/AK597</f>
        <v>3.8571428571428572</v>
      </c>
      <c r="AM597" s="48"/>
      <c r="AN597" s="49"/>
    </row>
    <row r="598" spans="1:40" ht="12.75" x14ac:dyDescent="0.2">
      <c r="A598" s="78" t="s">
        <v>87</v>
      </c>
      <c r="B598" s="78" t="s">
        <v>13</v>
      </c>
      <c r="C598" s="45"/>
      <c r="D598" s="45">
        <v>3</v>
      </c>
      <c r="E598" s="45"/>
      <c r="F598" s="45"/>
      <c r="G598" s="45"/>
      <c r="H598" s="45"/>
      <c r="I598" s="45">
        <v>3.5</v>
      </c>
      <c r="J598" s="45"/>
      <c r="K598" s="45">
        <v>4</v>
      </c>
      <c r="L598" s="45">
        <v>4</v>
      </c>
      <c r="M598" s="45">
        <v>5</v>
      </c>
      <c r="N598" s="45"/>
      <c r="O598" s="45">
        <v>4.5</v>
      </c>
      <c r="P598" s="45">
        <v>2.5</v>
      </c>
      <c r="Q598" s="45"/>
      <c r="R598" s="45"/>
      <c r="S598" s="45"/>
      <c r="T598" s="45"/>
      <c r="U598" s="45"/>
      <c r="V598" s="45"/>
      <c r="W598" s="46"/>
      <c r="X598" s="45"/>
      <c r="Y598" s="47"/>
      <c r="Z598" s="46"/>
      <c r="AA598" s="2"/>
      <c r="AB598" s="62"/>
      <c r="AC598" s="47"/>
      <c r="AD598" s="9"/>
      <c r="AE598" s="2"/>
      <c r="AF598" s="2"/>
      <c r="AG598" s="2"/>
      <c r="AH598" s="2"/>
      <c r="AI598" s="9"/>
      <c r="AJ598" s="57">
        <f>SUM(C598:U598)</f>
        <v>26.5</v>
      </c>
      <c r="AK598" s="58">
        <f>COUNTA(C598:U598)</f>
        <v>7</v>
      </c>
      <c r="AL598" s="59">
        <f>AJ598/AK598</f>
        <v>3.7857142857142856</v>
      </c>
      <c r="AM598" s="48"/>
      <c r="AN598" s="82" t="s">
        <v>655</v>
      </c>
    </row>
    <row r="599" spans="1:40" ht="12.75" x14ac:dyDescent="0.2">
      <c r="A599" s="78" t="s">
        <v>550</v>
      </c>
      <c r="B599" s="78" t="s">
        <v>134</v>
      </c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6"/>
      <c r="X599" s="45"/>
      <c r="Y599" s="47"/>
      <c r="Z599" s="46">
        <v>5</v>
      </c>
      <c r="AA599" s="2"/>
      <c r="AB599" s="62"/>
      <c r="AC599" s="47"/>
      <c r="AD599" s="9">
        <v>4</v>
      </c>
      <c r="AE599" s="2"/>
      <c r="AF599" s="2"/>
      <c r="AG599" s="2"/>
      <c r="AH599" s="2"/>
      <c r="AI599" s="9"/>
      <c r="AJ599" s="57">
        <f>SUM(C599:AD599)</f>
        <v>9</v>
      </c>
      <c r="AK599" s="58">
        <v>2</v>
      </c>
      <c r="AL599" s="59">
        <f>AJ599/AK599</f>
        <v>4.5</v>
      </c>
      <c r="AM599" s="48"/>
      <c r="AN599" s="49"/>
    </row>
    <row r="600" spans="1:40" ht="12.75" x14ac:dyDescent="0.2">
      <c r="A600" s="78" t="s">
        <v>146</v>
      </c>
      <c r="B600" s="78" t="s">
        <v>13</v>
      </c>
      <c r="C600" s="45"/>
      <c r="D600" s="45"/>
      <c r="E600" s="45"/>
      <c r="F600" s="45"/>
      <c r="G600" s="45"/>
      <c r="H600" s="45">
        <v>3</v>
      </c>
      <c r="I600" s="45">
        <v>4.5</v>
      </c>
      <c r="J600" s="45">
        <v>4</v>
      </c>
      <c r="K600" s="45">
        <v>5.5</v>
      </c>
      <c r="L600" s="45">
        <v>4.5</v>
      </c>
      <c r="M600" s="45"/>
      <c r="N600" s="45">
        <v>4</v>
      </c>
      <c r="O600" s="45"/>
      <c r="P600" s="45"/>
      <c r="Q600" s="45"/>
      <c r="R600" s="45"/>
      <c r="S600" s="45"/>
      <c r="T600" s="45">
        <v>4</v>
      </c>
      <c r="U600" s="45"/>
      <c r="V600" s="45"/>
      <c r="W600" s="46"/>
      <c r="X600" s="45"/>
      <c r="Y600" s="47"/>
      <c r="Z600" s="46"/>
      <c r="AA600" s="45"/>
      <c r="AB600" s="62"/>
      <c r="AC600" s="47"/>
      <c r="AD600" s="9"/>
      <c r="AE600" s="2"/>
      <c r="AF600" s="2"/>
      <c r="AG600" s="2"/>
      <c r="AH600" s="2"/>
      <c r="AI600" s="9"/>
      <c r="AJ600" s="57">
        <f>SUM(C600:U600)</f>
        <v>29.5</v>
      </c>
      <c r="AK600" s="58">
        <f>COUNTA(C600:U600)</f>
        <v>7</v>
      </c>
      <c r="AL600" s="59">
        <f>AJ600/AK600</f>
        <v>4.2142857142857144</v>
      </c>
      <c r="AM600" s="48"/>
      <c r="AN600" s="49"/>
    </row>
    <row r="601" spans="1:40" ht="12.75" x14ac:dyDescent="0.2">
      <c r="A601" s="78" t="s">
        <v>601</v>
      </c>
      <c r="B601" s="78" t="s">
        <v>482</v>
      </c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50"/>
      <c r="P601" s="45"/>
      <c r="Q601" s="45"/>
      <c r="R601" s="45"/>
      <c r="S601" s="45"/>
      <c r="T601" s="45"/>
      <c r="U601" s="45"/>
      <c r="V601" s="45"/>
      <c r="W601" s="46"/>
      <c r="X601" s="45"/>
      <c r="Y601" s="47"/>
      <c r="Z601" s="46"/>
      <c r="AA601" s="45"/>
      <c r="AB601" s="62">
        <v>0</v>
      </c>
      <c r="AC601" s="47"/>
      <c r="AD601" s="9"/>
      <c r="AE601" s="2"/>
      <c r="AF601" s="2"/>
      <c r="AG601" s="2"/>
      <c r="AH601" s="2"/>
      <c r="AI601" s="9"/>
      <c r="AJ601" s="57">
        <f>SUM(C601:AB601)</f>
        <v>0</v>
      </c>
      <c r="AK601" s="58">
        <v>1</v>
      </c>
      <c r="AL601" s="59">
        <f>AJ601/AK601</f>
        <v>0</v>
      </c>
      <c r="AM601" s="48"/>
      <c r="AN601" s="49"/>
    </row>
    <row r="602" spans="1:40" ht="12.75" x14ac:dyDescent="0.2">
      <c r="A602" s="78" t="s">
        <v>435</v>
      </c>
      <c r="B602" s="78" t="s">
        <v>29</v>
      </c>
      <c r="C602" s="45">
        <v>2.5</v>
      </c>
      <c r="D602" s="45"/>
      <c r="E602" s="45">
        <v>1</v>
      </c>
      <c r="F602" s="45">
        <v>1</v>
      </c>
      <c r="G602" s="45">
        <v>0</v>
      </c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6"/>
      <c r="X602" s="45"/>
      <c r="Y602" s="47">
        <v>0</v>
      </c>
      <c r="Z602" s="46"/>
      <c r="AA602" s="45"/>
      <c r="AB602" s="62"/>
      <c r="AC602" s="47"/>
      <c r="AD602" s="9"/>
      <c r="AE602" s="2"/>
      <c r="AF602" s="2"/>
      <c r="AG602" s="2"/>
      <c r="AH602" s="2"/>
      <c r="AI602" s="9"/>
      <c r="AJ602" s="57">
        <f>SUM(C602:Z602)</f>
        <v>4.5</v>
      </c>
      <c r="AK602" s="58">
        <f>COUNTA(C602:Z602)</f>
        <v>5</v>
      </c>
      <c r="AL602" s="59">
        <f>AJ602/AK602</f>
        <v>0.9</v>
      </c>
      <c r="AM602" s="48"/>
      <c r="AN602" s="49"/>
    </row>
    <row r="603" spans="1:40" ht="12.75" x14ac:dyDescent="0.2">
      <c r="A603" s="78" t="s">
        <v>292</v>
      </c>
      <c r="B603" s="78" t="s">
        <v>293</v>
      </c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>
        <v>2</v>
      </c>
      <c r="P603" s="45"/>
      <c r="Q603" s="45"/>
      <c r="R603" s="45"/>
      <c r="S603" s="45"/>
      <c r="T603" s="45"/>
      <c r="U603" s="45"/>
      <c r="V603" s="45"/>
      <c r="W603" s="46"/>
      <c r="X603" s="45"/>
      <c r="Y603" s="47"/>
      <c r="Z603" s="46"/>
      <c r="AA603" s="45"/>
      <c r="AB603" s="62"/>
      <c r="AC603" s="47"/>
      <c r="AD603" s="9"/>
      <c r="AE603" s="2"/>
      <c r="AF603" s="2"/>
      <c r="AG603" s="2"/>
      <c r="AH603" s="2"/>
      <c r="AI603" s="9"/>
      <c r="AJ603" s="57">
        <f>SUM(C603:U603)</f>
        <v>2</v>
      </c>
      <c r="AK603" s="58">
        <f>COUNTA(C603:U603)</f>
        <v>1</v>
      </c>
      <c r="AL603" s="59">
        <f>AJ603/AK603</f>
        <v>2</v>
      </c>
      <c r="AM603" s="48"/>
      <c r="AN603" s="49"/>
    </row>
    <row r="604" spans="1:40" ht="12.75" x14ac:dyDescent="0.2">
      <c r="A604" s="78" t="s">
        <v>187</v>
      </c>
      <c r="B604" s="78" t="s">
        <v>68</v>
      </c>
      <c r="C604" s="45"/>
      <c r="D604" s="45"/>
      <c r="E604" s="45"/>
      <c r="F604" s="45"/>
      <c r="G604" s="45"/>
      <c r="H604" s="45"/>
      <c r="I604" s="45">
        <v>3.5</v>
      </c>
      <c r="J604" s="45">
        <v>4</v>
      </c>
      <c r="K604" s="45">
        <v>4</v>
      </c>
      <c r="L604" s="45">
        <v>2.5</v>
      </c>
      <c r="M604" s="45"/>
      <c r="N604" s="45">
        <v>3</v>
      </c>
      <c r="O604" s="45"/>
      <c r="P604" s="45"/>
      <c r="Q604" s="45"/>
      <c r="R604" s="45">
        <v>2.5</v>
      </c>
      <c r="S604" s="45">
        <v>3</v>
      </c>
      <c r="T604" s="45"/>
      <c r="U604" s="45"/>
      <c r="V604" s="45"/>
      <c r="W604" s="46"/>
      <c r="X604" s="45"/>
      <c r="Y604" s="47"/>
      <c r="Z604" s="46"/>
      <c r="AA604" s="45"/>
      <c r="AB604" s="62"/>
      <c r="AC604" s="47"/>
      <c r="AD604" s="9"/>
      <c r="AE604" s="2"/>
      <c r="AF604" s="2"/>
      <c r="AG604" s="2"/>
      <c r="AH604" s="2"/>
      <c r="AI604" s="9"/>
      <c r="AJ604" s="57">
        <f>SUM(C604:U604)</f>
        <v>22.5</v>
      </c>
      <c r="AK604" s="58">
        <f>COUNTA(C604:U604)</f>
        <v>7</v>
      </c>
      <c r="AL604" s="59">
        <f>AJ604/AK604</f>
        <v>3.2142857142857144</v>
      </c>
      <c r="AM604" s="48"/>
      <c r="AN604" s="49"/>
    </row>
    <row r="605" spans="1:40" ht="12.75" x14ac:dyDescent="0.2">
      <c r="A605" s="78" t="s">
        <v>97</v>
      </c>
      <c r="B605" s="78" t="s">
        <v>98</v>
      </c>
      <c r="C605" s="45"/>
      <c r="D605" s="45"/>
      <c r="E605" s="45"/>
      <c r="F605" s="45"/>
      <c r="G605" s="45"/>
      <c r="H605" s="45"/>
      <c r="I605" s="45"/>
      <c r="J605" s="45"/>
      <c r="K605" s="45"/>
      <c r="L605" s="45">
        <v>5.5</v>
      </c>
      <c r="M605" s="45"/>
      <c r="N605" s="45"/>
      <c r="O605" s="45"/>
      <c r="P605" s="45">
        <v>5</v>
      </c>
      <c r="Q605" s="45"/>
      <c r="R605" s="45"/>
      <c r="S605" s="45"/>
      <c r="T605" s="45"/>
      <c r="U605" s="45">
        <v>5</v>
      </c>
      <c r="V605" s="45"/>
      <c r="W605" s="46"/>
      <c r="X605" s="45"/>
      <c r="Y605" s="47"/>
      <c r="Z605" s="46"/>
      <c r="AA605" s="45"/>
      <c r="AB605" s="62"/>
      <c r="AC605" s="47"/>
      <c r="AD605" s="9"/>
      <c r="AE605" s="2"/>
      <c r="AF605" s="2"/>
      <c r="AG605" s="2"/>
      <c r="AH605" s="2"/>
      <c r="AI605" s="9"/>
      <c r="AJ605" s="57">
        <f>SUM(C605:U605)</f>
        <v>15.5</v>
      </c>
      <c r="AK605" s="58">
        <f>COUNTA(C605:U605)</f>
        <v>3</v>
      </c>
      <c r="AL605" s="59">
        <f>AJ605/AK605</f>
        <v>5.166666666666667</v>
      </c>
      <c r="AM605" s="48"/>
      <c r="AN605" s="49"/>
    </row>
    <row r="606" spans="1:40" ht="12.75" x14ac:dyDescent="0.2">
      <c r="A606" s="78" t="s">
        <v>291</v>
      </c>
      <c r="B606" s="78" t="s">
        <v>12</v>
      </c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>
        <v>2</v>
      </c>
      <c r="P606" s="45"/>
      <c r="Q606" s="45"/>
      <c r="R606" s="45"/>
      <c r="S606" s="45"/>
      <c r="T606" s="45"/>
      <c r="U606" s="45"/>
      <c r="V606" s="45"/>
      <c r="W606" s="46"/>
      <c r="X606" s="45"/>
      <c r="Y606" s="47"/>
      <c r="Z606" s="46"/>
      <c r="AA606" s="45"/>
      <c r="AB606" s="62"/>
      <c r="AC606" s="47"/>
      <c r="AD606" s="9"/>
      <c r="AE606" s="2"/>
      <c r="AF606" s="2"/>
      <c r="AG606" s="2"/>
      <c r="AH606" s="2"/>
      <c r="AI606" s="9"/>
      <c r="AJ606" s="57">
        <f>SUM(C606:U606)</f>
        <v>2</v>
      </c>
      <c r="AK606" s="58">
        <f>COUNTA(C606:U606)</f>
        <v>1</v>
      </c>
      <c r="AL606" s="59">
        <f>AJ606/AK606</f>
        <v>2</v>
      </c>
      <c r="AM606" s="48"/>
      <c r="AN606" s="49"/>
    </row>
    <row r="607" spans="1:40" ht="12.75" x14ac:dyDescent="0.2">
      <c r="A607" s="78" t="s">
        <v>172</v>
      </c>
      <c r="B607" s="78" t="s">
        <v>13</v>
      </c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>
        <v>3</v>
      </c>
      <c r="Q607" s="45"/>
      <c r="R607" s="45"/>
      <c r="S607" s="45">
        <v>5</v>
      </c>
      <c r="T607" s="45"/>
      <c r="U607" s="45"/>
      <c r="V607" s="45">
        <v>3.5</v>
      </c>
      <c r="W607" s="46"/>
      <c r="X607" s="45"/>
      <c r="Y607" s="47"/>
      <c r="Z607" s="46"/>
      <c r="AA607" s="45"/>
      <c r="AB607" s="62"/>
      <c r="AC607" s="47"/>
      <c r="AD607" s="9"/>
      <c r="AE607" s="2"/>
      <c r="AF607" s="2"/>
      <c r="AG607" s="2"/>
      <c r="AH607" s="2">
        <v>5</v>
      </c>
      <c r="AI607" s="9"/>
      <c r="AJ607" s="57">
        <f>SUM(C607:AH607)</f>
        <v>16.5</v>
      </c>
      <c r="AK607" s="58">
        <v>4</v>
      </c>
      <c r="AL607" s="59">
        <f>AJ607/AK607</f>
        <v>4.125</v>
      </c>
      <c r="AM607" s="48"/>
      <c r="AN607" s="49"/>
    </row>
    <row r="608" spans="1:40" ht="12.75" x14ac:dyDescent="0.2">
      <c r="A608" s="78" t="s">
        <v>358</v>
      </c>
      <c r="B608" s="78" t="s">
        <v>21</v>
      </c>
      <c r="C608" s="45"/>
      <c r="D608" s="45"/>
      <c r="E608" s="45"/>
      <c r="F608" s="45"/>
      <c r="G608" s="45"/>
      <c r="H608" s="45"/>
      <c r="I608" s="45"/>
      <c r="J608" s="45">
        <v>5.5</v>
      </c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6"/>
      <c r="X608" s="45"/>
      <c r="Y608" s="47"/>
      <c r="Z608" s="46"/>
      <c r="AA608" s="45"/>
      <c r="AB608" s="62"/>
      <c r="AC608" s="47"/>
      <c r="AD608" s="9"/>
      <c r="AE608" s="2"/>
      <c r="AF608" s="2"/>
      <c r="AG608" s="2"/>
      <c r="AH608" s="2"/>
      <c r="AI608" s="9"/>
      <c r="AJ608" s="57">
        <f>SUM(C608:U608)</f>
        <v>5.5</v>
      </c>
      <c r="AK608" s="58">
        <f>COUNTA(C608:U608)</f>
        <v>1</v>
      </c>
      <c r="AL608" s="59">
        <f>AJ608/AK608</f>
        <v>5.5</v>
      </c>
      <c r="AM608" s="48"/>
      <c r="AN608" s="49"/>
    </row>
    <row r="609" spans="1:40" ht="12.75" x14ac:dyDescent="0.2">
      <c r="A609" s="78" t="s">
        <v>370</v>
      </c>
      <c r="B609" s="78" t="s">
        <v>13</v>
      </c>
      <c r="C609" s="45"/>
      <c r="D609" s="45"/>
      <c r="E609" s="45"/>
      <c r="F609" s="45"/>
      <c r="G609" s="45"/>
      <c r="H609" s="45"/>
      <c r="I609" s="45"/>
      <c r="J609" s="45">
        <v>4</v>
      </c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6"/>
      <c r="X609" s="45"/>
      <c r="Y609" s="47"/>
      <c r="Z609" s="46"/>
      <c r="AA609" s="45"/>
      <c r="AB609" s="62"/>
      <c r="AC609" s="47"/>
      <c r="AD609" s="9"/>
      <c r="AE609" s="2"/>
      <c r="AF609" s="2"/>
      <c r="AG609" s="2"/>
      <c r="AH609" s="2"/>
      <c r="AI609" s="9"/>
      <c r="AJ609" s="57">
        <f>SUM(C609:U609)</f>
        <v>4</v>
      </c>
      <c r="AK609" s="58">
        <f>COUNTA(C609:U609)</f>
        <v>1</v>
      </c>
      <c r="AL609" s="59">
        <f>AJ609/AK609</f>
        <v>4</v>
      </c>
      <c r="AM609" s="48"/>
      <c r="AN609" s="49"/>
    </row>
    <row r="610" spans="1:40" ht="12.75" x14ac:dyDescent="0.2">
      <c r="A610" s="78" t="s">
        <v>405</v>
      </c>
      <c r="B610" s="78" t="s">
        <v>134</v>
      </c>
      <c r="C610" s="45"/>
      <c r="D610" s="45"/>
      <c r="E610" s="45"/>
      <c r="F610" s="45"/>
      <c r="G610" s="45"/>
      <c r="H610" s="45">
        <v>4</v>
      </c>
      <c r="I610" s="45">
        <v>3.5</v>
      </c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6"/>
      <c r="X610" s="45"/>
      <c r="Y610" s="47"/>
      <c r="Z610" s="46"/>
      <c r="AA610" s="45"/>
      <c r="AB610" s="62"/>
      <c r="AC610" s="47"/>
      <c r="AD610" s="9">
        <v>5.5</v>
      </c>
      <c r="AE610" s="2">
        <v>5</v>
      </c>
      <c r="AF610" s="2"/>
      <c r="AG610" s="2"/>
      <c r="AH610" s="2"/>
      <c r="AI610" s="9"/>
      <c r="AJ610" s="57">
        <f>SUM(C610:AF610)</f>
        <v>18</v>
      </c>
      <c r="AK610" s="58">
        <v>4</v>
      </c>
      <c r="AL610" s="59">
        <f>AJ610/AK610</f>
        <v>4.5</v>
      </c>
      <c r="AM610" s="48"/>
      <c r="AN610" s="49"/>
    </row>
    <row r="611" spans="1:40" ht="12.75" x14ac:dyDescent="0.2">
      <c r="A611" s="78" t="s">
        <v>405</v>
      </c>
      <c r="B611" s="78" t="s">
        <v>31</v>
      </c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50"/>
      <c r="P611" s="45"/>
      <c r="Q611" s="45"/>
      <c r="R611" s="45"/>
      <c r="S611" s="45"/>
      <c r="T611" s="45"/>
      <c r="U611" s="45"/>
      <c r="V611" s="45"/>
      <c r="W611" s="46"/>
      <c r="X611" s="45"/>
      <c r="Y611" s="47"/>
      <c r="Z611" s="46"/>
      <c r="AA611" s="45"/>
      <c r="AB611" s="62"/>
      <c r="AC611" s="47"/>
      <c r="AD611" s="9">
        <v>3</v>
      </c>
      <c r="AE611" s="2">
        <v>3</v>
      </c>
      <c r="AF611" s="2"/>
      <c r="AG611" s="2"/>
      <c r="AH611" s="2"/>
      <c r="AI611" s="9"/>
      <c r="AJ611" s="57">
        <f>SUM(C611:AF611)</f>
        <v>6</v>
      </c>
      <c r="AK611" s="58">
        <v>2</v>
      </c>
      <c r="AL611" s="59">
        <f>AJ611/AK611</f>
        <v>3</v>
      </c>
      <c r="AM611" s="48"/>
      <c r="AN611" s="49"/>
    </row>
    <row r="612" spans="1:40" ht="12.75" x14ac:dyDescent="0.2">
      <c r="A612" s="78" t="s">
        <v>615</v>
      </c>
      <c r="B612" s="78" t="s">
        <v>47</v>
      </c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6"/>
      <c r="X612" s="45"/>
      <c r="Y612" s="47"/>
      <c r="Z612" s="46"/>
      <c r="AA612" s="2"/>
      <c r="AB612" s="62"/>
      <c r="AC612" s="47">
        <v>4.5</v>
      </c>
      <c r="AD612" s="9"/>
      <c r="AE612" s="2"/>
      <c r="AF612" s="2"/>
      <c r="AG612" s="2"/>
      <c r="AH612" s="2"/>
      <c r="AI612" s="9"/>
      <c r="AJ612" s="57">
        <f>SUM(C612:AC612)</f>
        <v>4.5</v>
      </c>
      <c r="AK612" s="58">
        <v>1</v>
      </c>
      <c r="AL612" s="59">
        <f>AJ612/AK612</f>
        <v>4.5</v>
      </c>
      <c r="AM612" s="48"/>
      <c r="AN612" s="49"/>
    </row>
    <row r="613" spans="1:40" ht="12.75" x14ac:dyDescent="0.2">
      <c r="A613" s="78" t="s">
        <v>527</v>
      </c>
      <c r="B613" s="78" t="s">
        <v>266</v>
      </c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6"/>
      <c r="X613" s="45"/>
      <c r="Y613" s="47">
        <v>4.5</v>
      </c>
      <c r="Z613" s="46">
        <v>5.5</v>
      </c>
      <c r="AA613" s="46">
        <v>5</v>
      </c>
      <c r="AB613" s="2"/>
      <c r="AC613" s="47">
        <v>5</v>
      </c>
      <c r="AD613" s="9">
        <v>4.5</v>
      </c>
      <c r="AE613" s="2">
        <v>5</v>
      </c>
      <c r="AF613" s="2">
        <v>5</v>
      </c>
      <c r="AG613" s="2">
        <v>5.5</v>
      </c>
      <c r="AH613" s="2">
        <v>3.5</v>
      </c>
      <c r="AI613" s="9">
        <v>5</v>
      </c>
      <c r="AJ613" s="57">
        <f>SUM(C613:AI613)</f>
        <v>48.5</v>
      </c>
      <c r="AK613" s="58">
        <v>10</v>
      </c>
      <c r="AL613" s="59">
        <f>AJ613/AK613</f>
        <v>4.8499999999999996</v>
      </c>
      <c r="AM613" s="48"/>
      <c r="AN613" s="49"/>
    </row>
    <row r="614" spans="1:40" ht="12.75" x14ac:dyDescent="0.2">
      <c r="A614" s="78" t="s">
        <v>391</v>
      </c>
      <c r="B614" s="78" t="s">
        <v>13</v>
      </c>
      <c r="C614" s="45"/>
      <c r="D614" s="45"/>
      <c r="E614" s="45"/>
      <c r="F614" s="45"/>
      <c r="G614" s="45"/>
      <c r="H614" s="45"/>
      <c r="I614" s="45"/>
      <c r="J614" s="45">
        <v>2.5</v>
      </c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6"/>
      <c r="X614" s="45"/>
      <c r="Y614" s="47"/>
      <c r="Z614" s="46"/>
      <c r="AA614" s="46"/>
      <c r="AB614" s="2"/>
      <c r="AC614" s="47"/>
      <c r="AD614" s="9"/>
      <c r="AE614" s="2"/>
      <c r="AF614" s="2"/>
      <c r="AG614" s="2"/>
      <c r="AH614" s="2"/>
      <c r="AI614" s="9"/>
      <c r="AJ614" s="57">
        <f>SUM(C614:U614)</f>
        <v>2.5</v>
      </c>
      <c r="AK614" s="58">
        <f>COUNTA(C614:U614)</f>
        <v>1</v>
      </c>
      <c r="AL614" s="59">
        <f>AJ614/AK614</f>
        <v>2.5</v>
      </c>
      <c r="AM614" s="48"/>
      <c r="AN614" s="49"/>
    </row>
    <row r="615" spans="1:40" ht="12.75" x14ac:dyDescent="0.2">
      <c r="A615" s="78" t="s">
        <v>270</v>
      </c>
      <c r="B615" s="78" t="s">
        <v>271</v>
      </c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>
        <v>2.5</v>
      </c>
      <c r="Q615" s="45"/>
      <c r="R615" s="45"/>
      <c r="S615" s="45"/>
      <c r="T615" s="45"/>
      <c r="U615" s="45"/>
      <c r="V615" s="45"/>
      <c r="W615" s="46"/>
      <c r="X615" s="45"/>
      <c r="Y615" s="47"/>
      <c r="Z615" s="46"/>
      <c r="AA615" s="46"/>
      <c r="AB615" s="2"/>
      <c r="AC615" s="47"/>
      <c r="AD615" s="9"/>
      <c r="AE615" s="2"/>
      <c r="AF615" s="2"/>
      <c r="AG615" s="2"/>
      <c r="AH615" s="2"/>
      <c r="AI615" s="9"/>
      <c r="AJ615" s="57">
        <f>SUM(C615:U615)</f>
        <v>2.5</v>
      </c>
      <c r="AK615" s="58">
        <f>COUNTA(C615:U615)</f>
        <v>1</v>
      </c>
      <c r="AL615" s="59">
        <f>AJ615/AK615</f>
        <v>2.5</v>
      </c>
      <c r="AM615" s="48"/>
      <c r="AN615" s="49"/>
    </row>
    <row r="616" spans="1:40" ht="12.75" x14ac:dyDescent="0.2">
      <c r="A616" s="78" t="s">
        <v>492</v>
      </c>
      <c r="B616" s="78" t="s">
        <v>5</v>
      </c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50"/>
      <c r="P616" s="45"/>
      <c r="Q616" s="45"/>
      <c r="R616" s="45"/>
      <c r="S616" s="45"/>
      <c r="T616" s="45"/>
      <c r="U616" s="45"/>
      <c r="V616" s="45">
        <v>0</v>
      </c>
      <c r="W616" s="46"/>
      <c r="X616" s="45"/>
      <c r="Y616" s="47"/>
      <c r="Z616" s="46"/>
      <c r="AA616" s="46"/>
      <c r="AB616" s="2"/>
      <c r="AC616" s="47"/>
      <c r="AD616" s="9"/>
      <c r="AE616" s="2"/>
      <c r="AF616" s="2"/>
      <c r="AG616" s="2"/>
      <c r="AH616" s="2"/>
      <c r="AI616" s="9"/>
      <c r="AJ616" s="57">
        <f>SUM(C616:V616)</f>
        <v>0</v>
      </c>
      <c r="AK616" s="58">
        <f>COUNTA(C616:V616)</f>
        <v>1</v>
      </c>
      <c r="AL616" s="59">
        <f>AJ616/AK616</f>
        <v>0</v>
      </c>
      <c r="AM616" s="48"/>
      <c r="AN616" s="49"/>
    </row>
    <row r="617" spans="1:40" ht="12.75" x14ac:dyDescent="0.2">
      <c r="A617" s="78" t="s">
        <v>494</v>
      </c>
      <c r="B617" s="78" t="s">
        <v>39</v>
      </c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55">
        <v>6.5</v>
      </c>
      <c r="X617" s="50"/>
      <c r="Y617" s="54"/>
      <c r="Z617" s="53"/>
      <c r="AA617" s="53">
        <v>6</v>
      </c>
      <c r="AB617" s="6"/>
      <c r="AC617" s="54"/>
      <c r="AD617" s="10"/>
      <c r="AE617" s="6"/>
      <c r="AF617" s="6"/>
      <c r="AG617" s="6"/>
      <c r="AH617" s="6"/>
      <c r="AI617" s="10">
        <v>6.5</v>
      </c>
      <c r="AJ617" s="57">
        <f>SUM(C617:AI617)</f>
        <v>19</v>
      </c>
      <c r="AK617" s="58">
        <v>3</v>
      </c>
      <c r="AL617" s="59">
        <f>AJ617/AK617</f>
        <v>6.333333333333333</v>
      </c>
      <c r="AM617" s="48">
        <v>1</v>
      </c>
      <c r="AN617" s="49"/>
    </row>
    <row r="618" spans="1:40" ht="12.75" x14ac:dyDescent="0.2">
      <c r="A618" s="78" t="s">
        <v>501</v>
      </c>
      <c r="B618" s="78" t="s">
        <v>502</v>
      </c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6">
        <v>3.5</v>
      </c>
      <c r="X618" s="45"/>
      <c r="Y618" s="47"/>
      <c r="Z618" s="46"/>
      <c r="AA618" s="46">
        <v>4.5</v>
      </c>
      <c r="AB618" s="2"/>
      <c r="AC618" s="47"/>
      <c r="AD618" s="9"/>
      <c r="AE618" s="2"/>
      <c r="AF618" s="2"/>
      <c r="AG618" s="2"/>
      <c r="AH618" s="2"/>
      <c r="AI618" s="9"/>
      <c r="AJ618" s="57">
        <f>SUM(C618:AB618)</f>
        <v>8</v>
      </c>
      <c r="AK618" s="58">
        <v>2</v>
      </c>
      <c r="AL618" s="59">
        <f>AJ618/AK618</f>
        <v>4</v>
      </c>
      <c r="AM618" s="48"/>
      <c r="AN618" s="82" t="s">
        <v>655</v>
      </c>
    </row>
    <row r="619" spans="1:40" ht="12.75" x14ac:dyDescent="0.2">
      <c r="A619" s="78" t="s">
        <v>501</v>
      </c>
      <c r="B619" s="78" t="s">
        <v>724</v>
      </c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6"/>
      <c r="X619" s="45"/>
      <c r="Y619" s="47"/>
      <c r="Z619" s="46"/>
      <c r="AA619" s="46"/>
      <c r="AB619" s="2"/>
      <c r="AC619" s="47"/>
      <c r="AD619" s="9"/>
      <c r="AE619" s="2"/>
      <c r="AF619" s="2"/>
      <c r="AG619" s="2"/>
      <c r="AH619" s="2"/>
      <c r="AI619" s="9">
        <v>5.5</v>
      </c>
      <c r="AJ619" s="57">
        <f>SUM(C619:AI619)</f>
        <v>5.5</v>
      </c>
      <c r="AK619" s="58">
        <v>1</v>
      </c>
      <c r="AL619" s="59">
        <f>AJ619/AK619</f>
        <v>5.5</v>
      </c>
      <c r="AM619" s="48"/>
      <c r="AN619" s="82"/>
    </row>
    <row r="620" spans="1:40" ht="12.75" x14ac:dyDescent="0.2">
      <c r="A620" s="78" t="s">
        <v>473</v>
      </c>
      <c r="B620" s="78" t="s">
        <v>43</v>
      </c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>
        <v>4</v>
      </c>
      <c r="W620" s="46"/>
      <c r="X620" s="45"/>
      <c r="Y620" s="47"/>
      <c r="Z620" s="46"/>
      <c r="AA620" s="46"/>
      <c r="AB620" s="2"/>
      <c r="AC620" s="47"/>
      <c r="AD620" s="9"/>
      <c r="AE620" s="2"/>
      <c r="AF620" s="2"/>
      <c r="AG620" s="2"/>
      <c r="AH620" s="2"/>
      <c r="AI620" s="9"/>
      <c r="AJ620" s="57">
        <f>SUM(C620:V620)</f>
        <v>4</v>
      </c>
      <c r="AK620" s="58">
        <f>COUNTA(C620:V620)</f>
        <v>1</v>
      </c>
      <c r="AL620" s="59">
        <f>AJ620/AK620</f>
        <v>4</v>
      </c>
      <c r="AM620" s="48"/>
      <c r="AN620" s="49"/>
    </row>
    <row r="621" spans="1:40" ht="12.75" x14ac:dyDescent="0.2">
      <c r="A621" s="78" t="s">
        <v>279</v>
      </c>
      <c r="B621" s="78" t="s">
        <v>200</v>
      </c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>
        <v>2.5</v>
      </c>
      <c r="N621" s="45">
        <v>3.5</v>
      </c>
      <c r="O621" s="45">
        <v>3</v>
      </c>
      <c r="P621" s="45">
        <v>1.5</v>
      </c>
      <c r="Q621" s="45"/>
      <c r="R621" s="45"/>
      <c r="S621" s="45"/>
      <c r="T621" s="45"/>
      <c r="U621" s="45"/>
      <c r="V621" s="45"/>
      <c r="W621" s="46"/>
      <c r="X621" s="45"/>
      <c r="Y621" s="47"/>
      <c r="Z621" s="46"/>
      <c r="AA621" s="46"/>
      <c r="AB621" s="2"/>
      <c r="AC621" s="47"/>
      <c r="AD621" s="9"/>
      <c r="AE621" s="2"/>
      <c r="AF621" s="2"/>
      <c r="AG621" s="2"/>
      <c r="AH621" s="2"/>
      <c r="AI621" s="9"/>
      <c r="AJ621" s="57">
        <f>SUM(C621:U621)</f>
        <v>10.5</v>
      </c>
      <c r="AK621" s="58">
        <f>COUNTA(C621:U621)</f>
        <v>4</v>
      </c>
      <c r="AL621" s="59">
        <f>AJ621/AK621</f>
        <v>2.625</v>
      </c>
      <c r="AM621" s="48"/>
      <c r="AN621" s="49"/>
    </row>
    <row r="622" spans="1:40" ht="12.75" x14ac:dyDescent="0.2">
      <c r="A622" s="78" t="s">
        <v>666</v>
      </c>
      <c r="B622" s="78" t="s">
        <v>39</v>
      </c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50"/>
      <c r="P622" s="45"/>
      <c r="Q622" s="45"/>
      <c r="R622" s="45"/>
      <c r="S622" s="45"/>
      <c r="T622" s="45"/>
      <c r="U622" s="45"/>
      <c r="V622" s="45"/>
      <c r="W622" s="46"/>
      <c r="X622" s="45"/>
      <c r="Y622" s="47"/>
      <c r="Z622" s="46"/>
      <c r="AA622" s="46"/>
      <c r="AB622" s="2"/>
      <c r="AC622" s="47"/>
      <c r="AD622" s="9"/>
      <c r="AE622" s="2"/>
      <c r="AF622" s="2">
        <v>5</v>
      </c>
      <c r="AG622" s="2"/>
      <c r="AH622" s="2"/>
      <c r="AI622" s="9"/>
      <c r="AJ622" s="57">
        <f>SUM(C622:AF622)</f>
        <v>5</v>
      </c>
      <c r="AK622" s="58">
        <v>1</v>
      </c>
      <c r="AL622" s="59">
        <f>AJ622/AK622</f>
        <v>5</v>
      </c>
      <c r="AM622" s="48"/>
      <c r="AN622" s="49"/>
    </row>
    <row r="623" spans="1:40" ht="12.75" x14ac:dyDescent="0.2">
      <c r="A623" s="78" t="s">
        <v>177</v>
      </c>
      <c r="B623" s="78" t="s">
        <v>29</v>
      </c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>
        <v>4</v>
      </c>
      <c r="S623" s="45">
        <v>4</v>
      </c>
      <c r="T623" s="45"/>
      <c r="U623" s="45"/>
      <c r="V623" s="45"/>
      <c r="W623" s="46"/>
      <c r="X623" s="45"/>
      <c r="Y623" s="47"/>
      <c r="Z623" s="46"/>
      <c r="AA623" s="46"/>
      <c r="AB623" s="2"/>
      <c r="AC623" s="47"/>
      <c r="AD623" s="9"/>
      <c r="AE623" s="2"/>
      <c r="AF623" s="2"/>
      <c r="AG623" s="2"/>
      <c r="AH623" s="2"/>
      <c r="AI623" s="9"/>
      <c r="AJ623" s="57">
        <f>SUM(C623:U623)</f>
        <v>8</v>
      </c>
      <c r="AK623" s="58">
        <f>COUNTA(C623:U623)</f>
        <v>2</v>
      </c>
      <c r="AL623" s="59">
        <f>AJ623/AK623</f>
        <v>4</v>
      </c>
      <c r="AM623" s="48"/>
      <c r="AN623" s="49"/>
    </row>
    <row r="624" spans="1:40" ht="12.75" x14ac:dyDescent="0.2">
      <c r="A624" s="78" t="s">
        <v>434</v>
      </c>
      <c r="B624" s="78" t="s">
        <v>21</v>
      </c>
      <c r="C624" s="45"/>
      <c r="D624" s="45"/>
      <c r="E624" s="45"/>
      <c r="F624" s="45"/>
      <c r="G624" s="45">
        <v>2</v>
      </c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6"/>
      <c r="X624" s="45"/>
      <c r="Y624" s="47"/>
      <c r="Z624" s="46"/>
      <c r="AA624" s="46"/>
      <c r="AB624" s="2"/>
      <c r="AC624" s="47"/>
      <c r="AD624" s="9"/>
      <c r="AE624" s="2"/>
      <c r="AF624" s="2"/>
      <c r="AG624" s="2"/>
      <c r="AH624" s="2"/>
      <c r="AI624" s="9"/>
      <c r="AJ624" s="57">
        <f>SUM(C624:U624)</f>
        <v>2</v>
      </c>
      <c r="AK624" s="58">
        <f>COUNTA(C624:U624)</f>
        <v>1</v>
      </c>
      <c r="AL624" s="59">
        <f>AJ624/AK624</f>
        <v>2</v>
      </c>
      <c r="AM624" s="48"/>
      <c r="AN624" s="49"/>
    </row>
    <row r="625" spans="1:40" ht="12.75" x14ac:dyDescent="0.2">
      <c r="A625" s="78" t="s">
        <v>575</v>
      </c>
      <c r="B625" s="78" t="s">
        <v>21</v>
      </c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6"/>
      <c r="X625" s="45"/>
      <c r="Y625" s="47"/>
      <c r="Z625" s="46"/>
      <c r="AA625" s="46">
        <v>4</v>
      </c>
      <c r="AB625" s="2"/>
      <c r="AC625" s="47"/>
      <c r="AD625" s="9"/>
      <c r="AE625" s="2"/>
      <c r="AF625" s="2"/>
      <c r="AG625" s="2"/>
      <c r="AH625" s="2"/>
      <c r="AI625" s="9"/>
      <c r="AJ625" s="57">
        <f>SUM(C625:AB625)</f>
        <v>4</v>
      </c>
      <c r="AK625" s="58">
        <v>1</v>
      </c>
      <c r="AL625" s="59">
        <f>AJ625/AK625</f>
        <v>4</v>
      </c>
      <c r="AM625" s="48"/>
      <c r="AN625" s="49"/>
    </row>
    <row r="626" spans="1:40" ht="12.75" x14ac:dyDescent="0.2">
      <c r="A626" s="78" t="s">
        <v>303</v>
      </c>
      <c r="B626" s="78" t="s">
        <v>13</v>
      </c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>
        <v>5</v>
      </c>
      <c r="N626" s="45"/>
      <c r="O626" s="45"/>
      <c r="P626" s="45"/>
      <c r="Q626" s="45"/>
      <c r="R626" s="45"/>
      <c r="S626" s="45"/>
      <c r="T626" s="45"/>
      <c r="U626" s="45"/>
      <c r="V626" s="45"/>
      <c r="W626" s="46"/>
      <c r="X626" s="45"/>
      <c r="Y626" s="47"/>
      <c r="Z626" s="46"/>
      <c r="AA626" s="46"/>
      <c r="AB626" s="2"/>
      <c r="AC626" s="47"/>
      <c r="AD626" s="9"/>
      <c r="AE626" s="2"/>
      <c r="AF626" s="2"/>
      <c r="AG626" s="2"/>
      <c r="AH626" s="2"/>
      <c r="AI626" s="9"/>
      <c r="AJ626" s="57">
        <f>SUM(C626:U626)</f>
        <v>5</v>
      </c>
      <c r="AK626" s="58">
        <f>COUNTA(C626:U626)</f>
        <v>1</v>
      </c>
      <c r="AL626" s="59">
        <f>AJ626/AK626</f>
        <v>5</v>
      </c>
      <c r="AM626" s="48"/>
      <c r="AN626" s="49"/>
    </row>
    <row r="627" spans="1:40" ht="12.75" x14ac:dyDescent="0.2">
      <c r="A627" s="78" t="s">
        <v>303</v>
      </c>
      <c r="B627" s="78" t="s">
        <v>314</v>
      </c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>
        <v>2.5</v>
      </c>
      <c r="N627" s="45"/>
      <c r="O627" s="45"/>
      <c r="P627" s="45"/>
      <c r="Q627" s="45"/>
      <c r="R627" s="45"/>
      <c r="S627" s="45"/>
      <c r="T627" s="45"/>
      <c r="U627" s="45"/>
      <c r="V627" s="45"/>
      <c r="W627" s="46"/>
      <c r="X627" s="45"/>
      <c r="Y627" s="47"/>
      <c r="Z627" s="46"/>
      <c r="AA627" s="46"/>
      <c r="AB627" s="2"/>
      <c r="AC627" s="47"/>
      <c r="AD627" s="9"/>
      <c r="AE627" s="2"/>
      <c r="AF627" s="2"/>
      <c r="AG627" s="2"/>
      <c r="AH627" s="2"/>
      <c r="AI627" s="9"/>
      <c r="AJ627" s="57">
        <f>SUM(C627:U627)</f>
        <v>2.5</v>
      </c>
      <c r="AK627" s="58">
        <f>COUNTA(C627:U627)</f>
        <v>1</v>
      </c>
      <c r="AL627" s="59">
        <f>AJ627/AK627</f>
        <v>2.5</v>
      </c>
      <c r="AM627" s="48"/>
      <c r="AN627" s="49"/>
    </row>
    <row r="628" spans="1:40" ht="12.75" x14ac:dyDescent="0.2">
      <c r="A628" s="78" t="s">
        <v>654</v>
      </c>
      <c r="B628" s="78" t="s">
        <v>5</v>
      </c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50"/>
      <c r="P628" s="45"/>
      <c r="Q628" s="45"/>
      <c r="R628" s="45"/>
      <c r="S628" s="45"/>
      <c r="T628" s="45"/>
      <c r="U628" s="45"/>
      <c r="V628" s="45"/>
      <c r="W628" s="46"/>
      <c r="X628" s="45"/>
      <c r="Y628" s="47"/>
      <c r="Z628" s="46"/>
      <c r="AA628" s="46"/>
      <c r="AB628" s="2"/>
      <c r="AC628" s="47"/>
      <c r="AD628" s="9"/>
      <c r="AE628" s="2">
        <v>3</v>
      </c>
      <c r="AF628" s="2"/>
      <c r="AG628" s="2"/>
      <c r="AH628" s="2"/>
      <c r="AI628" s="9"/>
      <c r="AJ628" s="57">
        <f>SUM(C628:AF628)</f>
        <v>3</v>
      </c>
      <c r="AK628" s="58">
        <v>1</v>
      </c>
      <c r="AL628" s="59">
        <f>AJ628/AK628</f>
        <v>3</v>
      </c>
      <c r="AM628" s="48"/>
      <c r="AN628" s="49"/>
    </row>
    <row r="629" spans="1:40" ht="12.75" x14ac:dyDescent="0.2">
      <c r="A629" s="78" t="s">
        <v>156</v>
      </c>
      <c r="B629" s="78" t="s">
        <v>13</v>
      </c>
      <c r="C629" s="45"/>
      <c r="D629" s="45"/>
      <c r="E629" s="45">
        <v>2</v>
      </c>
      <c r="F629" s="45">
        <v>3</v>
      </c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>
        <v>2.5</v>
      </c>
      <c r="U629" s="45"/>
      <c r="V629" s="45"/>
      <c r="W629" s="46">
        <v>2.5</v>
      </c>
      <c r="X629" s="45"/>
      <c r="Y629" s="47"/>
      <c r="Z629" s="46"/>
      <c r="AA629" s="46"/>
      <c r="AB629" s="2"/>
      <c r="AC629" s="47"/>
      <c r="AD629" s="9"/>
      <c r="AE629" s="2"/>
      <c r="AF629" s="2"/>
      <c r="AG629" s="2"/>
      <c r="AH629" s="2"/>
      <c r="AI629" s="9"/>
      <c r="AJ629" s="57">
        <f>SUM(C629:W629)</f>
        <v>10</v>
      </c>
      <c r="AK629" s="58">
        <f>COUNTA(C629:W629)</f>
        <v>4</v>
      </c>
      <c r="AL629" s="59">
        <f>AJ629/AK629</f>
        <v>2.5</v>
      </c>
      <c r="AM629" s="48"/>
      <c r="AN629" s="49"/>
    </row>
    <row r="630" spans="1:40" ht="12.75" x14ac:dyDescent="0.2">
      <c r="A630" s="78" t="s">
        <v>183</v>
      </c>
      <c r="B630" s="78" t="s">
        <v>33</v>
      </c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>
        <v>3</v>
      </c>
      <c r="Q630" s="45"/>
      <c r="R630" s="45">
        <v>3.5</v>
      </c>
      <c r="S630" s="45">
        <v>3.5</v>
      </c>
      <c r="T630" s="45"/>
      <c r="U630" s="45"/>
      <c r="V630" s="45"/>
      <c r="W630" s="46"/>
      <c r="X630" s="45">
        <v>3.5</v>
      </c>
      <c r="Y630" s="47"/>
      <c r="Z630" s="46"/>
      <c r="AA630" s="46"/>
      <c r="AB630" s="2"/>
      <c r="AC630" s="47"/>
      <c r="AD630" s="9"/>
      <c r="AE630" s="2"/>
      <c r="AF630" s="2"/>
      <c r="AG630" s="2"/>
      <c r="AH630" s="2"/>
      <c r="AI630" s="9"/>
      <c r="AJ630" s="57">
        <f>SUM(C630:Z630)</f>
        <v>13.5</v>
      </c>
      <c r="AK630" s="60">
        <f>COUNTA(C630:X630)</f>
        <v>4</v>
      </c>
      <c r="AL630" s="59">
        <f>AJ630/AK630</f>
        <v>3.375</v>
      </c>
      <c r="AM630" s="48"/>
      <c r="AN630" s="49"/>
    </row>
    <row r="631" spans="1:40" ht="12.75" x14ac:dyDescent="0.2">
      <c r="A631" s="78" t="s">
        <v>88</v>
      </c>
      <c r="B631" s="78" t="s">
        <v>142</v>
      </c>
      <c r="C631" s="45"/>
      <c r="D631" s="45">
        <v>5</v>
      </c>
      <c r="E631" s="45">
        <v>5</v>
      </c>
      <c r="F631" s="45">
        <v>5</v>
      </c>
      <c r="G631" s="45">
        <v>5.5</v>
      </c>
      <c r="H631" s="45">
        <v>5</v>
      </c>
      <c r="I631" s="45">
        <v>3</v>
      </c>
      <c r="J631" s="45">
        <v>6</v>
      </c>
      <c r="K631" s="45"/>
      <c r="L631" s="45">
        <v>5.5</v>
      </c>
      <c r="M631" s="45">
        <v>5.5</v>
      </c>
      <c r="N631" s="45">
        <v>4.5</v>
      </c>
      <c r="O631" s="45">
        <v>5</v>
      </c>
      <c r="P631" s="45"/>
      <c r="Q631" s="45">
        <v>5.5</v>
      </c>
      <c r="R631" s="45"/>
      <c r="S631" s="45"/>
      <c r="T631" s="45">
        <v>5.5</v>
      </c>
      <c r="U631" s="45">
        <v>5</v>
      </c>
      <c r="V631" s="45">
        <v>4.5</v>
      </c>
      <c r="W631" s="46"/>
      <c r="X631" s="45">
        <v>4.5</v>
      </c>
      <c r="Y631" s="47"/>
      <c r="Z631" s="46">
        <v>6.5</v>
      </c>
      <c r="AA631" s="46">
        <v>6</v>
      </c>
      <c r="AB631" s="2"/>
      <c r="AC631" s="47">
        <v>6.5</v>
      </c>
      <c r="AD631" s="9"/>
      <c r="AE631" s="2">
        <v>6.5</v>
      </c>
      <c r="AF631" s="2"/>
      <c r="AG631" s="2">
        <v>5.5</v>
      </c>
      <c r="AH631" s="2">
        <v>5.5</v>
      </c>
      <c r="AI631" s="9"/>
      <c r="AJ631" s="73">
        <f>SUM(C631:AI631)</f>
        <v>116.5</v>
      </c>
      <c r="AK631" s="60">
        <v>22</v>
      </c>
      <c r="AL631" s="59">
        <f>AJ631/AK631</f>
        <v>5.2954545454545459</v>
      </c>
      <c r="AM631" s="48"/>
      <c r="AN631" s="49"/>
    </row>
    <row r="632" spans="1:40" ht="12.75" x14ac:dyDescent="0.2">
      <c r="A632" s="78" t="s">
        <v>88</v>
      </c>
      <c r="B632" s="78" t="s">
        <v>165</v>
      </c>
      <c r="C632" s="45"/>
      <c r="D632" s="45"/>
      <c r="E632" s="45"/>
      <c r="F632" s="45"/>
      <c r="G632" s="45"/>
      <c r="H632" s="45"/>
      <c r="I632" s="45"/>
      <c r="J632" s="45"/>
      <c r="K632" s="45"/>
      <c r="L632" s="45">
        <v>3.5</v>
      </c>
      <c r="M632" s="45">
        <v>3.5</v>
      </c>
      <c r="N632" s="45">
        <v>4</v>
      </c>
      <c r="O632" s="45">
        <v>2.5</v>
      </c>
      <c r="P632" s="45">
        <v>2.5</v>
      </c>
      <c r="Q632" s="45">
        <v>2.5</v>
      </c>
      <c r="R632" s="45">
        <v>2.5</v>
      </c>
      <c r="S632" s="45"/>
      <c r="T632" s="45">
        <v>3.5</v>
      </c>
      <c r="U632" s="45">
        <v>3</v>
      </c>
      <c r="V632" s="45">
        <v>2.5</v>
      </c>
      <c r="W632" s="46">
        <v>3</v>
      </c>
      <c r="X632" s="45">
        <v>3</v>
      </c>
      <c r="Y632" s="47">
        <v>3.5</v>
      </c>
      <c r="Z632" s="46">
        <v>4</v>
      </c>
      <c r="AA632" s="46">
        <v>3.5</v>
      </c>
      <c r="AB632" s="2">
        <v>4.5</v>
      </c>
      <c r="AC632" s="47">
        <v>4</v>
      </c>
      <c r="AD632" s="9">
        <v>4</v>
      </c>
      <c r="AE632" s="2">
        <v>4.5</v>
      </c>
      <c r="AF632" s="2">
        <v>3</v>
      </c>
      <c r="AG632" s="2">
        <v>5</v>
      </c>
      <c r="AH632" s="2"/>
      <c r="AI632" s="9">
        <v>2.5</v>
      </c>
      <c r="AJ632" s="57">
        <f>SUM(C632:AI632)</f>
        <v>74.5</v>
      </c>
      <c r="AK632" s="58">
        <v>22</v>
      </c>
      <c r="AL632" s="59">
        <f>AJ632/AK632</f>
        <v>3.3863636363636362</v>
      </c>
      <c r="AM632" s="48"/>
      <c r="AN632" s="49"/>
    </row>
    <row r="633" spans="1:40" ht="12.75" x14ac:dyDescent="0.2">
      <c r="A633" s="78" t="s">
        <v>88</v>
      </c>
      <c r="B633" s="78" t="s">
        <v>160</v>
      </c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>
        <v>1</v>
      </c>
      <c r="O633" s="45">
        <v>3</v>
      </c>
      <c r="P633" s="45">
        <v>1.5</v>
      </c>
      <c r="Q633" s="45"/>
      <c r="R633" s="45">
        <v>3</v>
      </c>
      <c r="S633" s="45"/>
      <c r="T633" s="45">
        <v>2</v>
      </c>
      <c r="U633" s="45"/>
      <c r="V633" s="45"/>
      <c r="W633" s="46">
        <v>2</v>
      </c>
      <c r="X633" s="45"/>
      <c r="Y633" s="47"/>
      <c r="Z633" s="46"/>
      <c r="AA633" s="46"/>
      <c r="AB633" s="2"/>
      <c r="AC633" s="47"/>
      <c r="AD633" s="9"/>
      <c r="AE633" s="2"/>
      <c r="AF633" s="2"/>
      <c r="AG633" s="2"/>
      <c r="AH633" s="2"/>
      <c r="AI633" s="9"/>
      <c r="AJ633" s="57">
        <f>SUM(C633:W633)</f>
        <v>12.5</v>
      </c>
      <c r="AK633" s="58">
        <f>COUNTA(C633:W633)</f>
        <v>6</v>
      </c>
      <c r="AL633" s="59">
        <f>AJ633/AK633</f>
        <v>2.0833333333333335</v>
      </c>
      <c r="AM633" s="48"/>
      <c r="AN633" s="49"/>
    </row>
    <row r="634" spans="1:40" ht="12.75" x14ac:dyDescent="0.2">
      <c r="A634" s="78" t="s">
        <v>88</v>
      </c>
      <c r="B634" s="78" t="s">
        <v>29</v>
      </c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>
        <v>3</v>
      </c>
      <c r="N634" s="45"/>
      <c r="O634" s="45"/>
      <c r="P634" s="45">
        <v>3.5</v>
      </c>
      <c r="Q634" s="45"/>
      <c r="R634" s="45"/>
      <c r="S634" s="45"/>
      <c r="T634" s="45"/>
      <c r="U634" s="45"/>
      <c r="V634" s="45"/>
      <c r="W634" s="46"/>
      <c r="X634" s="45"/>
      <c r="Y634" s="47"/>
      <c r="Z634" s="46"/>
      <c r="AA634" s="46"/>
      <c r="AB634" s="45"/>
      <c r="AC634" s="47"/>
      <c r="AD634" s="46">
        <v>5</v>
      </c>
      <c r="AE634" s="45"/>
      <c r="AF634" s="2"/>
      <c r="AG634" s="2"/>
      <c r="AH634" s="2"/>
      <c r="AI634" s="9"/>
      <c r="AJ634" s="57">
        <f>SUM(C634:AD634)</f>
        <v>11.5</v>
      </c>
      <c r="AK634" s="58">
        <v>3</v>
      </c>
      <c r="AL634" s="59">
        <f>AJ634/AK634</f>
        <v>3.8333333333333335</v>
      </c>
      <c r="AM634" s="108"/>
      <c r="AN634" s="24"/>
    </row>
    <row r="635" spans="1:40" ht="12.75" x14ac:dyDescent="0.2">
      <c r="A635" s="78" t="s">
        <v>88</v>
      </c>
      <c r="B635" s="78" t="s">
        <v>13</v>
      </c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>
        <v>2.5</v>
      </c>
      <c r="N635" s="2">
        <v>3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9"/>
      <c r="AJ635" s="15">
        <f>SUM(C635:U635)</f>
        <v>5.5</v>
      </c>
      <c r="AK635" s="1">
        <f>COUNTA(C635:U635)</f>
        <v>2</v>
      </c>
      <c r="AL635" s="16">
        <f>AJ635/AK635</f>
        <v>2.75</v>
      </c>
      <c r="AM635" s="110"/>
      <c r="AN635" s="111"/>
    </row>
    <row r="636" spans="1:40" ht="12.75" x14ac:dyDescent="0.2">
      <c r="A636" s="78" t="s">
        <v>167</v>
      </c>
      <c r="B636" s="78" t="s">
        <v>13</v>
      </c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>
        <v>6</v>
      </c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9"/>
      <c r="AJ636" s="15">
        <f>SUM(C636:U636)</f>
        <v>6</v>
      </c>
      <c r="AK636" s="1">
        <f>COUNTA(C636:U636)</f>
        <v>1</v>
      </c>
      <c r="AL636" s="16">
        <f>AJ636/AK636</f>
        <v>6</v>
      </c>
      <c r="AM636" s="108"/>
      <c r="AN636" s="24"/>
    </row>
    <row r="637" spans="1:40" ht="12.75" x14ac:dyDescent="0.2">
      <c r="A637" s="78" t="s">
        <v>167</v>
      </c>
      <c r="B637" s="78" t="s">
        <v>305</v>
      </c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6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>
        <v>2</v>
      </c>
      <c r="AE637" s="2">
        <v>2</v>
      </c>
      <c r="AF637" s="2"/>
      <c r="AG637" s="2"/>
      <c r="AH637" s="2"/>
      <c r="AI637" s="9"/>
      <c r="AJ637" s="15">
        <f>SUM(C637:AF637)</f>
        <v>4</v>
      </c>
      <c r="AK637" s="1">
        <v>2</v>
      </c>
      <c r="AL637" s="16">
        <f>AJ637/AK637</f>
        <v>2</v>
      </c>
      <c r="AM637" s="108"/>
      <c r="AN637" s="24"/>
    </row>
    <row r="638" spans="1:40" ht="12.75" x14ac:dyDescent="0.2">
      <c r="A638" s="78" t="s">
        <v>328</v>
      </c>
      <c r="B638" s="78" t="s">
        <v>13</v>
      </c>
      <c r="C638" s="2"/>
      <c r="D638" s="2"/>
      <c r="E638" s="2"/>
      <c r="F638" s="2"/>
      <c r="G638" s="2"/>
      <c r="H638" s="2">
        <v>3</v>
      </c>
      <c r="I638" s="2">
        <v>2</v>
      </c>
      <c r="J638" s="2">
        <v>3</v>
      </c>
      <c r="K638" s="2">
        <v>2.5</v>
      </c>
      <c r="L638" s="2">
        <v>3.5</v>
      </c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9"/>
      <c r="AJ638" s="15">
        <f>SUM(C638:U638)</f>
        <v>14</v>
      </c>
      <c r="AK638" s="1">
        <f>COUNTA(C638:U638)</f>
        <v>5</v>
      </c>
      <c r="AL638" s="16">
        <f>AJ638/AK638</f>
        <v>2.8</v>
      </c>
      <c r="AM638" s="108"/>
      <c r="AN638" s="24"/>
    </row>
    <row r="639" spans="1:40" ht="12.75" x14ac:dyDescent="0.2">
      <c r="A639" s="78" t="s">
        <v>171</v>
      </c>
      <c r="B639" s="78" t="s">
        <v>138</v>
      </c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>
        <v>5</v>
      </c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>
        <v>6.5</v>
      </c>
      <c r="AG639" s="2"/>
      <c r="AH639" s="2">
        <v>7</v>
      </c>
      <c r="AI639" s="29">
        <v>7.5</v>
      </c>
      <c r="AJ639" s="15">
        <f>SUM(C639:AI639)</f>
        <v>26</v>
      </c>
      <c r="AK639" s="1">
        <v>4</v>
      </c>
      <c r="AL639" s="16">
        <f>AJ639/AK639</f>
        <v>6.5</v>
      </c>
      <c r="AM639" s="108">
        <v>1</v>
      </c>
      <c r="AN639" s="24"/>
    </row>
    <row r="640" spans="1:40" ht="12.75" x14ac:dyDescent="0.2">
      <c r="A640" s="78" t="s">
        <v>102</v>
      </c>
      <c r="B640" s="78" t="s">
        <v>56</v>
      </c>
      <c r="C640" s="2"/>
      <c r="D640" s="2"/>
      <c r="E640" s="2"/>
      <c r="F640" s="2"/>
      <c r="G640" s="2"/>
      <c r="H640" s="2"/>
      <c r="I640" s="2"/>
      <c r="J640" s="2">
        <v>3.5</v>
      </c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>
        <v>5</v>
      </c>
      <c r="V640" s="2">
        <v>4</v>
      </c>
      <c r="W640" s="2">
        <v>5</v>
      </c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9"/>
      <c r="AJ640" s="15">
        <f>SUM(C640:W640)</f>
        <v>17.5</v>
      </c>
      <c r="AK640" s="1">
        <f>COUNTA(C640:W640)</f>
        <v>4</v>
      </c>
      <c r="AL640" s="16">
        <f>AJ640/AK640</f>
        <v>4.375</v>
      </c>
      <c r="AM640" s="108"/>
      <c r="AN640" s="24"/>
    </row>
    <row r="641" spans="1:40" ht="12.75" x14ac:dyDescent="0.2">
      <c r="A641" s="78" t="s">
        <v>286</v>
      </c>
      <c r="B641" s="78" t="s">
        <v>287</v>
      </c>
      <c r="C641" s="2"/>
      <c r="D641" s="2"/>
      <c r="E641" s="2"/>
      <c r="F641" s="2"/>
      <c r="G641" s="2"/>
      <c r="H641" s="2"/>
      <c r="I641" s="2">
        <v>2</v>
      </c>
      <c r="J641" s="2">
        <v>3</v>
      </c>
      <c r="K641" s="2"/>
      <c r="L641" s="2"/>
      <c r="M641" s="2">
        <v>4.5</v>
      </c>
      <c r="N641" s="2"/>
      <c r="O641" s="2">
        <v>3.5</v>
      </c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9"/>
      <c r="AJ641" s="15">
        <f>SUM(C641:U641)</f>
        <v>13</v>
      </c>
      <c r="AK641" s="1">
        <f>COUNTA(C641:U641)</f>
        <v>4</v>
      </c>
      <c r="AL641" s="16">
        <f>AJ641/AK641</f>
        <v>3.25</v>
      </c>
      <c r="AM641" s="108"/>
      <c r="AN641" s="24"/>
    </row>
    <row r="642" spans="1:40" ht="12.75" x14ac:dyDescent="0.2">
      <c r="A642" s="78" t="s">
        <v>286</v>
      </c>
      <c r="B642" s="78" t="s">
        <v>31</v>
      </c>
      <c r="C642" s="2"/>
      <c r="D642" s="2"/>
      <c r="E642" s="2"/>
      <c r="F642" s="2"/>
      <c r="G642" s="2"/>
      <c r="H642" s="2"/>
      <c r="I642" s="2"/>
      <c r="J642" s="2">
        <v>2</v>
      </c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9"/>
      <c r="AJ642" s="15">
        <f>SUM(C642:U642)</f>
        <v>2</v>
      </c>
      <c r="AK642" s="1">
        <f>COUNTA(C642:U642)</f>
        <v>1</v>
      </c>
      <c r="AL642" s="16">
        <f>AJ642/AK642</f>
        <v>2</v>
      </c>
      <c r="AM642" s="108"/>
      <c r="AN642" s="24"/>
    </row>
    <row r="643" spans="1:40" ht="12.75" x14ac:dyDescent="0.2">
      <c r="A643" s="78" t="s">
        <v>365</v>
      </c>
      <c r="B643" s="78" t="s">
        <v>107</v>
      </c>
      <c r="C643" s="2"/>
      <c r="D643" s="2"/>
      <c r="E643" s="2"/>
      <c r="F643" s="2"/>
      <c r="G643" s="2"/>
      <c r="H643" s="2"/>
      <c r="I643" s="2"/>
      <c r="J643" s="2">
        <v>4.5</v>
      </c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9"/>
      <c r="AJ643" s="15">
        <f>SUM(C643:U643)</f>
        <v>4.5</v>
      </c>
      <c r="AK643" s="1">
        <f>COUNTA(C643:U643)</f>
        <v>1</v>
      </c>
      <c r="AL643" s="16">
        <f>AJ643/AK643</f>
        <v>4.5</v>
      </c>
      <c r="AM643" s="108"/>
      <c r="AN643" s="24"/>
    </row>
    <row r="644" spans="1:40" ht="12.75" x14ac:dyDescent="0.2">
      <c r="A644" s="78" t="s">
        <v>524</v>
      </c>
      <c r="B644" s="78" t="s">
        <v>43</v>
      </c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>
        <v>5.5</v>
      </c>
      <c r="Z644" s="2"/>
      <c r="AA644" s="2">
        <v>5.5</v>
      </c>
      <c r="AB644" s="2"/>
      <c r="AC644" s="2"/>
      <c r="AD644" s="2"/>
      <c r="AE644" s="2"/>
      <c r="AF644" s="2"/>
      <c r="AG644" s="2"/>
      <c r="AH644" s="2"/>
      <c r="AI644" s="9"/>
      <c r="AJ644" s="15">
        <f>SUM(C644:AB644)</f>
        <v>11</v>
      </c>
      <c r="AK644" s="1">
        <v>2</v>
      </c>
      <c r="AL644" s="16">
        <f>AJ644/AK644</f>
        <v>5.5</v>
      </c>
      <c r="AM644" s="108"/>
      <c r="AN644" s="24"/>
    </row>
    <row r="645" spans="1:40" ht="12.75" x14ac:dyDescent="0.2">
      <c r="A645" s="78" t="s">
        <v>369</v>
      </c>
      <c r="B645" s="78" t="s">
        <v>19</v>
      </c>
      <c r="C645" s="2"/>
      <c r="D645" s="2"/>
      <c r="E645" s="2"/>
      <c r="F645" s="2"/>
      <c r="G645" s="2"/>
      <c r="H645" s="2"/>
      <c r="I645" s="2">
        <v>1.5</v>
      </c>
      <c r="J645" s="2">
        <v>4</v>
      </c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9"/>
      <c r="AJ645" s="15">
        <f>SUM(C645:U645)</f>
        <v>5.5</v>
      </c>
      <c r="AK645" s="1">
        <f>COUNTA(C645:U645)</f>
        <v>2</v>
      </c>
      <c r="AL645" s="16">
        <f>AJ645/AK645</f>
        <v>2.75</v>
      </c>
      <c r="AM645" s="108"/>
      <c r="AN645" s="24"/>
    </row>
    <row r="646" spans="1:40" ht="12.75" x14ac:dyDescent="0.2">
      <c r="A646" s="78" t="s">
        <v>144</v>
      </c>
      <c r="B646" s="78" t="s">
        <v>39</v>
      </c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>
        <v>4</v>
      </c>
      <c r="U646" s="2"/>
      <c r="V646" s="2"/>
      <c r="W646" s="2"/>
      <c r="X646" s="2"/>
      <c r="Y646" s="2"/>
      <c r="Z646" s="2"/>
      <c r="AA646" s="2">
        <v>5.5</v>
      </c>
      <c r="AB646" s="2"/>
      <c r="AC646" s="2"/>
      <c r="AD646" s="2"/>
      <c r="AE646" s="2"/>
      <c r="AF646" s="2"/>
      <c r="AG646" s="2"/>
      <c r="AH646" s="2"/>
      <c r="AI646" s="9"/>
      <c r="AJ646" s="15">
        <f>SUM(C646:U646)</f>
        <v>4</v>
      </c>
      <c r="AK646" s="1">
        <f>COUNTA(C646:U646)</f>
        <v>1</v>
      </c>
      <c r="AL646" s="16">
        <f>AJ646/AK646</f>
        <v>4</v>
      </c>
      <c r="AM646" s="108"/>
      <c r="AN646" s="24"/>
    </row>
    <row r="647" spans="1:40" ht="12.75" x14ac:dyDescent="0.2">
      <c r="A647" s="78" t="s">
        <v>144</v>
      </c>
      <c r="B647" s="78" t="s">
        <v>33</v>
      </c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>
        <v>4</v>
      </c>
      <c r="AB647" s="2"/>
      <c r="AC647" s="2"/>
      <c r="AD647" s="2"/>
      <c r="AE647" s="2"/>
      <c r="AF647" s="2"/>
      <c r="AG647" s="2"/>
      <c r="AH647" s="2"/>
      <c r="AI647" s="9"/>
      <c r="AJ647" s="15">
        <f>SUM(C647:AB647)</f>
        <v>4</v>
      </c>
      <c r="AK647" s="1">
        <v>1</v>
      </c>
      <c r="AL647" s="16">
        <f>AJ647/AK647</f>
        <v>4</v>
      </c>
      <c r="AM647" s="108"/>
      <c r="AN647" s="24"/>
    </row>
    <row r="648" spans="1:40" ht="12.75" x14ac:dyDescent="0.2">
      <c r="A648" s="78" t="s">
        <v>687</v>
      </c>
      <c r="B648" s="78" t="s">
        <v>688</v>
      </c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>
        <v>3</v>
      </c>
      <c r="AH648" s="2"/>
      <c r="AI648" s="9">
        <v>3</v>
      </c>
      <c r="AJ648" s="15">
        <f>SUM(C648:AI648)</f>
        <v>6</v>
      </c>
      <c r="AK648" s="1">
        <v>2</v>
      </c>
      <c r="AL648" s="16">
        <f>AJ648/AK648</f>
        <v>3</v>
      </c>
      <c r="AM648" s="108"/>
      <c r="AN648" s="24"/>
    </row>
    <row r="649" spans="1:40" ht="12.75" x14ac:dyDescent="0.2">
      <c r="A649" s="78" t="s">
        <v>687</v>
      </c>
      <c r="B649" s="78" t="s">
        <v>315</v>
      </c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>
        <v>2.5</v>
      </c>
      <c r="AH649" s="2"/>
      <c r="AI649" s="9">
        <v>5.5</v>
      </c>
      <c r="AJ649" s="15">
        <f>SUM(C649:AI649)</f>
        <v>8</v>
      </c>
      <c r="AK649" s="1">
        <v>2</v>
      </c>
      <c r="AL649" s="16">
        <f>AJ649/AK649</f>
        <v>4</v>
      </c>
      <c r="AM649" s="108"/>
      <c r="AN649" s="24"/>
    </row>
    <row r="650" spans="1:40" ht="12.75" x14ac:dyDescent="0.2">
      <c r="A650" s="78" t="s">
        <v>567</v>
      </c>
      <c r="B650" s="78" t="s">
        <v>43</v>
      </c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>
        <v>5</v>
      </c>
      <c r="AB650" s="2"/>
      <c r="AC650" s="2"/>
      <c r="AD650" s="2"/>
      <c r="AE650" s="2"/>
      <c r="AF650" s="2"/>
      <c r="AG650" s="2"/>
      <c r="AH650" s="2"/>
      <c r="AI650" s="9"/>
      <c r="AJ650" s="15">
        <f>SUM(C650:AB650)</f>
        <v>5</v>
      </c>
      <c r="AK650" s="1">
        <v>1</v>
      </c>
      <c r="AL650" s="16">
        <f>AJ650/AK650</f>
        <v>5</v>
      </c>
      <c r="AM650" s="108"/>
      <c r="AN650" s="24"/>
    </row>
    <row r="651" spans="1:40" ht="12.75" x14ac:dyDescent="0.2">
      <c r="A651" s="78" t="s">
        <v>158</v>
      </c>
      <c r="B651" s="78" t="s">
        <v>159</v>
      </c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>
        <v>2.5</v>
      </c>
      <c r="T651" s="2">
        <v>2.5</v>
      </c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9"/>
      <c r="AJ651" s="15">
        <f>SUM(C651:U651)</f>
        <v>5</v>
      </c>
      <c r="AK651" s="1">
        <f>COUNTA(C651:U651)</f>
        <v>2</v>
      </c>
      <c r="AL651" s="16">
        <f>AJ651/AK651</f>
        <v>2.5</v>
      </c>
      <c r="AM651" s="108"/>
      <c r="AN651" s="24"/>
    </row>
    <row r="652" spans="1:40" ht="12.75" x14ac:dyDescent="0.2">
      <c r="A652" s="78" t="s">
        <v>500</v>
      </c>
      <c r="B652" s="78" t="s">
        <v>39</v>
      </c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>
        <v>4</v>
      </c>
      <c r="X652" s="2"/>
      <c r="Y652" s="2">
        <v>3.5</v>
      </c>
      <c r="Z652" s="2">
        <v>4</v>
      </c>
      <c r="AA652" s="2">
        <v>3.5</v>
      </c>
      <c r="AB652" s="2"/>
      <c r="AC652" s="2">
        <v>3.5</v>
      </c>
      <c r="AD652" s="2"/>
      <c r="AE652" s="2"/>
      <c r="AF652" s="2"/>
      <c r="AG652" s="2"/>
      <c r="AH652" s="2"/>
      <c r="AI652" s="9"/>
      <c r="AJ652" s="15">
        <f>SUM(C652:AC652)</f>
        <v>18.5</v>
      </c>
      <c r="AK652" s="1">
        <v>5</v>
      </c>
      <c r="AL652" s="16">
        <f>AJ652/AK652</f>
        <v>3.7</v>
      </c>
      <c r="AM652" s="108"/>
      <c r="AN652" s="24"/>
    </row>
    <row r="653" spans="1:40" ht="12.75" x14ac:dyDescent="0.2">
      <c r="A653" s="78" t="s">
        <v>140</v>
      </c>
      <c r="B653" s="78" t="s">
        <v>141</v>
      </c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6">
        <v>6</v>
      </c>
      <c r="P653" s="2">
        <v>6</v>
      </c>
      <c r="Q653" s="2"/>
      <c r="R653" s="2">
        <v>5.5</v>
      </c>
      <c r="S653" s="2"/>
      <c r="T653" s="2">
        <v>5.5</v>
      </c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9"/>
      <c r="AJ653" s="15">
        <f>SUM(C653:U653)</f>
        <v>23</v>
      </c>
      <c r="AK653" s="1">
        <f>COUNTA(C653:U653)</f>
        <v>4</v>
      </c>
      <c r="AL653" s="16">
        <f>AJ653/AK653</f>
        <v>5.75</v>
      </c>
      <c r="AM653" s="108"/>
      <c r="AN653" s="24"/>
    </row>
    <row r="654" spans="1:40" ht="12.75" x14ac:dyDescent="0.2">
      <c r="A654" s="78" t="s">
        <v>231</v>
      </c>
      <c r="B654" s="78" t="s">
        <v>232</v>
      </c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>
        <v>3</v>
      </c>
      <c r="N654" s="2"/>
      <c r="O654" s="2">
        <v>3.5</v>
      </c>
      <c r="P654" s="2">
        <v>3.5</v>
      </c>
      <c r="Q654" s="2">
        <v>4.5</v>
      </c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9"/>
      <c r="AJ654" s="15">
        <f>SUM(C654:U654)</f>
        <v>14.5</v>
      </c>
      <c r="AK654" s="1">
        <f>COUNTA(C654:U654)</f>
        <v>4</v>
      </c>
      <c r="AL654" s="16">
        <f>AJ654/AK654</f>
        <v>3.625</v>
      </c>
      <c r="AM654" s="108"/>
      <c r="AN654" s="24"/>
    </row>
    <row r="655" spans="1:40" ht="13.5" thickBot="1" x14ac:dyDescent="0.25">
      <c r="A655" s="95" t="s">
        <v>521</v>
      </c>
      <c r="B655" s="96"/>
      <c r="C655" s="88">
        <v>14</v>
      </c>
      <c r="D655" s="40">
        <v>29</v>
      </c>
      <c r="E655" s="40">
        <v>27</v>
      </c>
      <c r="F655" s="40">
        <v>27</v>
      </c>
      <c r="G655" s="40">
        <v>38</v>
      </c>
      <c r="H655" s="40">
        <v>44</v>
      </c>
      <c r="I655" s="40">
        <v>46</v>
      </c>
      <c r="J655" s="89">
        <v>88</v>
      </c>
      <c r="K655" s="40">
        <v>48</v>
      </c>
      <c r="L655" s="40">
        <v>57</v>
      </c>
      <c r="M655" s="40">
        <v>64</v>
      </c>
      <c r="N655" s="40">
        <v>45</v>
      </c>
      <c r="O655" s="40">
        <v>60</v>
      </c>
      <c r="P655" s="40">
        <v>72</v>
      </c>
      <c r="Q655" s="40">
        <v>76</v>
      </c>
      <c r="R655" s="40">
        <v>61</v>
      </c>
      <c r="S655" s="40">
        <v>69</v>
      </c>
      <c r="T655" s="40">
        <v>77</v>
      </c>
      <c r="U655" s="90">
        <v>82</v>
      </c>
      <c r="V655" s="90">
        <v>82</v>
      </c>
      <c r="W655" s="80">
        <v>78</v>
      </c>
      <c r="X655" s="40">
        <v>60</v>
      </c>
      <c r="Y655" s="87">
        <v>52</v>
      </c>
      <c r="Z655" s="80">
        <v>81</v>
      </c>
      <c r="AA655" s="80">
        <v>79</v>
      </c>
      <c r="AB655" s="80">
        <v>68</v>
      </c>
      <c r="AC655" s="80">
        <v>67</v>
      </c>
      <c r="AD655" s="91">
        <v>84</v>
      </c>
      <c r="AE655" s="40">
        <v>71</v>
      </c>
      <c r="AF655" s="93">
        <v>74</v>
      </c>
      <c r="AG655" s="92">
        <v>72</v>
      </c>
      <c r="AH655" s="92">
        <v>72</v>
      </c>
      <c r="AI655" s="87">
        <v>70</v>
      </c>
      <c r="AJ655" s="113"/>
      <c r="AK655" s="106">
        <f>SUM(AK3:AK654)</f>
        <v>2033</v>
      </c>
      <c r="AL655" s="114"/>
      <c r="AM655" s="109">
        <f>SUM(AM3:AM654)</f>
        <v>33</v>
      </c>
      <c r="AN655" s="107"/>
    </row>
    <row r="657" spans="36:36" x14ac:dyDescent="0.2">
      <c r="AJ657" s="39"/>
    </row>
  </sheetData>
  <mergeCells count="2">
    <mergeCell ref="A1:AN1"/>
    <mergeCell ref="A655:B655"/>
  </mergeCells>
  <printOptions horizontalCentered="1" gridLines="1"/>
  <pageMargins left="0.19685039370078741" right="0.19685039370078741" top="0.19685039370078741" bottom="0.19685039370078741" header="0.31496062992125984" footer="0.31496062992125984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Pořadí</vt:lpstr>
      <vt:lpstr>Seznam</vt:lpstr>
    </vt:vector>
  </TitlesOfParts>
  <Company>2222 ŠK Polabiny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Volek</dc:creator>
  <cp:lastModifiedBy>Karel</cp:lastModifiedBy>
  <cp:lastPrinted>2016-11-06T17:18:25Z</cp:lastPrinted>
  <dcterms:created xsi:type="dcterms:W3CDTF">2006-08-30T09:03:02Z</dcterms:created>
  <dcterms:modified xsi:type="dcterms:W3CDTF">2020-03-22T14:38:03Z</dcterms:modified>
</cp:coreProperties>
</file>